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obuz\Downloads\"/>
    </mc:Choice>
  </mc:AlternateContent>
  <workbookProtection workbookAlgorithmName="SHA-512" workbookHashValue="7BN6PNMBPNAbK1xMSn5Q/zOfptS0c2cdq2gCREZNcMGVPA2Z9kYN9k0x9Tu6VmT60w3C2TfksvKtJHH6DuaLyQ==" workbookSaltValue="tV1NUmKW00JlsrJ6fKHKww==" workbookSpinCount="100000" lockStructure="1"/>
  <bookViews>
    <workbookView xWindow="0" yWindow="0" windowWidth="23040" windowHeight="10644"/>
  </bookViews>
  <sheets>
    <sheet name="graf" sheetId="1" r:id="rId1"/>
    <sheet name="a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" i="2" l="1"/>
  <c r="U6" i="2"/>
  <c r="U7" i="2"/>
  <c r="U8" i="2"/>
  <c r="U9" i="2"/>
  <c r="U10" i="2"/>
  <c r="U11" i="2"/>
  <c r="U12" i="2"/>
  <c r="U13" i="2"/>
  <c r="U14" i="2"/>
  <c r="U15" i="2"/>
  <c r="U16" i="2"/>
  <c r="U17" i="2"/>
  <c r="U18" i="2"/>
  <c r="U19" i="2"/>
  <c r="U20" i="2"/>
  <c r="U21" i="2"/>
  <c r="U22" i="2"/>
  <c r="U23" i="2"/>
  <c r="U24" i="2"/>
  <c r="U25" i="2"/>
  <c r="U26" i="2"/>
  <c r="U27" i="2"/>
  <c r="U28" i="2"/>
  <c r="U29" i="2"/>
  <c r="U30" i="2"/>
  <c r="U31" i="2"/>
  <c r="U32" i="2"/>
  <c r="U33" i="2"/>
  <c r="U34" i="2"/>
  <c r="U35" i="2"/>
  <c r="U36" i="2"/>
  <c r="U37" i="2"/>
  <c r="U38" i="2"/>
  <c r="U39" i="2"/>
  <c r="U40" i="2"/>
  <c r="U41" i="2"/>
  <c r="U42" i="2"/>
  <c r="U43" i="2"/>
  <c r="U44" i="2"/>
  <c r="U45" i="2"/>
  <c r="U46" i="2"/>
  <c r="U47" i="2"/>
  <c r="U48" i="2"/>
  <c r="U49" i="2"/>
  <c r="U50" i="2"/>
  <c r="U51" i="2"/>
  <c r="U52" i="2"/>
  <c r="U53" i="2"/>
  <c r="U54" i="2"/>
  <c r="U55" i="2"/>
  <c r="U56" i="2"/>
  <c r="U57" i="2"/>
  <c r="U58" i="2"/>
  <c r="U59" i="2"/>
  <c r="U60" i="2"/>
  <c r="U61" i="2"/>
  <c r="U62" i="2"/>
  <c r="U63" i="2"/>
  <c r="U64" i="2"/>
  <c r="U65" i="2"/>
  <c r="U66" i="2"/>
  <c r="U67" i="2"/>
  <c r="U68" i="2"/>
  <c r="U69" i="2"/>
  <c r="U70" i="2"/>
  <c r="U71" i="2"/>
  <c r="U72" i="2"/>
  <c r="U73" i="2"/>
  <c r="U74" i="2"/>
  <c r="U75" i="2"/>
  <c r="U76" i="2"/>
  <c r="U77" i="2"/>
  <c r="U78" i="2"/>
  <c r="U79" i="2"/>
  <c r="U80" i="2"/>
  <c r="U81" i="2"/>
  <c r="U82" i="2"/>
  <c r="U83" i="2"/>
  <c r="U84" i="2"/>
  <c r="U85" i="2"/>
  <c r="U86" i="2"/>
  <c r="U87" i="2"/>
  <c r="U88" i="2"/>
  <c r="U89" i="2"/>
  <c r="U90" i="2"/>
  <c r="U91" i="2"/>
  <c r="U92" i="2"/>
  <c r="U93" i="2"/>
  <c r="U94" i="2"/>
  <c r="U95" i="2"/>
  <c r="U96" i="2"/>
  <c r="U97" i="2"/>
  <c r="U98" i="2"/>
  <c r="U99" i="2"/>
  <c r="U100" i="2"/>
  <c r="U101" i="2"/>
  <c r="U102" i="2"/>
  <c r="U103" i="2"/>
  <c r="U104" i="2"/>
  <c r="U105" i="2"/>
  <c r="U106" i="2"/>
  <c r="U107" i="2"/>
  <c r="U108" i="2"/>
  <c r="U109" i="2"/>
  <c r="U110" i="2"/>
  <c r="U111" i="2"/>
  <c r="U112" i="2"/>
  <c r="U113" i="2"/>
  <c r="U114" i="2"/>
  <c r="U115" i="2"/>
  <c r="U116" i="2"/>
  <c r="U117" i="2"/>
  <c r="U118" i="2"/>
  <c r="U119" i="2"/>
  <c r="U120" i="2"/>
  <c r="U121" i="2"/>
  <c r="U122" i="2"/>
  <c r="U123" i="2"/>
  <c r="U124" i="2"/>
  <c r="U125" i="2"/>
  <c r="U126" i="2"/>
  <c r="U127" i="2"/>
  <c r="U128" i="2"/>
  <c r="U129" i="2"/>
  <c r="U130" i="2"/>
  <c r="U131" i="2"/>
  <c r="U132" i="2"/>
  <c r="U133" i="2"/>
  <c r="U134" i="2"/>
  <c r="U135" i="2"/>
  <c r="U136" i="2"/>
  <c r="U137" i="2"/>
  <c r="U138" i="2"/>
  <c r="U139" i="2"/>
  <c r="U140" i="2"/>
  <c r="U141" i="2"/>
  <c r="U142" i="2"/>
  <c r="U143" i="2"/>
  <c r="U144" i="2"/>
  <c r="U145" i="2"/>
  <c r="U146" i="2"/>
  <c r="U147" i="2"/>
  <c r="U148" i="2"/>
  <c r="U149" i="2"/>
  <c r="U150" i="2"/>
  <c r="U151" i="2"/>
  <c r="U152" i="2"/>
  <c r="U153" i="2"/>
  <c r="U154" i="2"/>
  <c r="U155" i="2"/>
  <c r="U156" i="2"/>
  <c r="U157" i="2"/>
  <c r="U158" i="2"/>
  <c r="U159" i="2"/>
  <c r="U160" i="2"/>
  <c r="U161" i="2"/>
  <c r="U162" i="2"/>
  <c r="U163" i="2"/>
  <c r="U164" i="2"/>
  <c r="U165" i="2"/>
  <c r="U166" i="2"/>
  <c r="U167" i="2"/>
  <c r="U168" i="2"/>
  <c r="U169" i="2"/>
  <c r="U170" i="2"/>
  <c r="U171" i="2"/>
  <c r="U172" i="2"/>
  <c r="U173" i="2"/>
  <c r="U174" i="2"/>
  <c r="U175" i="2"/>
  <c r="U176" i="2"/>
  <c r="U177" i="2"/>
  <c r="U178" i="2"/>
  <c r="U179" i="2"/>
  <c r="U180" i="2"/>
  <c r="U181" i="2"/>
  <c r="U182" i="2"/>
  <c r="U183" i="2"/>
  <c r="U184" i="2"/>
  <c r="U185" i="2"/>
  <c r="U186" i="2"/>
  <c r="U187" i="2"/>
  <c r="U188" i="2"/>
  <c r="U189" i="2"/>
  <c r="U190" i="2"/>
  <c r="U191" i="2"/>
  <c r="U192" i="2"/>
  <c r="U193" i="2"/>
  <c r="U194" i="2"/>
  <c r="U195" i="2"/>
  <c r="U196" i="2"/>
  <c r="U197" i="2"/>
  <c r="U198" i="2"/>
  <c r="U199" i="2"/>
  <c r="U200" i="2"/>
  <c r="U201" i="2"/>
  <c r="U202" i="2"/>
  <c r="U203" i="2"/>
  <c r="U204" i="2"/>
  <c r="U205" i="2"/>
  <c r="U206" i="2"/>
  <c r="U207" i="2"/>
  <c r="U208" i="2"/>
  <c r="U209" i="2"/>
  <c r="U210" i="2"/>
  <c r="U211" i="2"/>
  <c r="U212" i="2"/>
  <c r="U213" i="2"/>
  <c r="U214" i="2"/>
  <c r="U215" i="2"/>
  <c r="U216" i="2"/>
  <c r="U217" i="2"/>
  <c r="U218" i="2"/>
  <c r="U219" i="2"/>
  <c r="U220" i="2"/>
  <c r="U221" i="2"/>
  <c r="U222" i="2"/>
  <c r="U223" i="2"/>
  <c r="U224" i="2"/>
  <c r="U225" i="2"/>
  <c r="U226" i="2"/>
  <c r="U227" i="2"/>
  <c r="U228" i="2"/>
  <c r="U229" i="2"/>
  <c r="U230" i="2"/>
  <c r="U231" i="2"/>
  <c r="U232" i="2"/>
  <c r="U233" i="2"/>
  <c r="U234" i="2"/>
  <c r="U235" i="2"/>
  <c r="U236" i="2"/>
  <c r="U237" i="2"/>
  <c r="U238" i="2"/>
  <c r="U239" i="2"/>
  <c r="U240" i="2"/>
  <c r="U241" i="2"/>
  <c r="U242" i="2"/>
  <c r="U243" i="2"/>
  <c r="U244" i="2"/>
  <c r="U245" i="2"/>
  <c r="U246" i="2"/>
  <c r="U247" i="2"/>
  <c r="U248" i="2"/>
  <c r="U249" i="2"/>
  <c r="U250" i="2"/>
  <c r="U251" i="2"/>
  <c r="U252" i="2"/>
  <c r="U253" i="2"/>
  <c r="U254" i="2"/>
  <c r="U255" i="2"/>
  <c r="U256" i="2"/>
  <c r="U257" i="2"/>
  <c r="U258" i="2"/>
  <c r="U259" i="2"/>
  <c r="U260" i="2"/>
  <c r="U261" i="2"/>
  <c r="U262" i="2"/>
  <c r="U263" i="2"/>
  <c r="U264" i="2"/>
  <c r="U265" i="2"/>
  <c r="U266" i="2"/>
  <c r="U267" i="2"/>
  <c r="U268" i="2"/>
  <c r="U269" i="2"/>
  <c r="U270" i="2"/>
  <c r="U271" i="2"/>
  <c r="U272" i="2"/>
  <c r="U273" i="2"/>
  <c r="U274" i="2"/>
  <c r="U275" i="2"/>
  <c r="U276" i="2"/>
  <c r="U277" i="2"/>
  <c r="U278" i="2"/>
  <c r="U279" i="2"/>
  <c r="U280" i="2"/>
  <c r="U281" i="2"/>
  <c r="U282" i="2"/>
  <c r="U283" i="2"/>
  <c r="U284" i="2"/>
  <c r="U285" i="2"/>
  <c r="U286" i="2"/>
  <c r="U287" i="2"/>
  <c r="U288" i="2"/>
  <c r="U289" i="2"/>
  <c r="U290" i="2"/>
  <c r="U291" i="2"/>
  <c r="U292" i="2"/>
  <c r="U293" i="2"/>
  <c r="U294" i="2"/>
  <c r="U295" i="2"/>
  <c r="U296" i="2"/>
  <c r="U297" i="2"/>
  <c r="U298" i="2"/>
  <c r="U299" i="2"/>
  <c r="U300" i="2"/>
  <c r="U301" i="2"/>
  <c r="U302" i="2"/>
  <c r="U303" i="2"/>
  <c r="U304" i="2"/>
  <c r="U305" i="2"/>
  <c r="U306" i="2"/>
  <c r="U307" i="2"/>
  <c r="U308" i="2"/>
  <c r="U309" i="2"/>
  <c r="U310" i="2"/>
  <c r="U311" i="2"/>
  <c r="U312" i="2"/>
  <c r="U313" i="2"/>
  <c r="U314" i="2"/>
  <c r="U315" i="2"/>
  <c r="U316" i="2"/>
  <c r="U317" i="2"/>
  <c r="U318" i="2"/>
  <c r="U319" i="2"/>
  <c r="U320" i="2"/>
  <c r="U321" i="2"/>
  <c r="U322" i="2"/>
  <c r="U323" i="2"/>
  <c r="U324" i="2"/>
  <c r="U325" i="2"/>
  <c r="U326" i="2"/>
  <c r="U327" i="2"/>
  <c r="U328" i="2"/>
  <c r="U329" i="2"/>
  <c r="U330" i="2"/>
  <c r="U331" i="2"/>
  <c r="U332" i="2"/>
  <c r="U333" i="2"/>
  <c r="U334" i="2"/>
  <c r="U335" i="2"/>
  <c r="U336" i="2"/>
  <c r="U337" i="2"/>
  <c r="U338" i="2"/>
  <c r="U339" i="2"/>
  <c r="U340" i="2"/>
  <c r="U341" i="2"/>
  <c r="U342" i="2"/>
  <c r="U343" i="2"/>
  <c r="U344" i="2"/>
  <c r="U345" i="2"/>
  <c r="U346" i="2"/>
  <c r="U347" i="2"/>
  <c r="U348" i="2"/>
  <c r="U349" i="2"/>
  <c r="U350" i="2"/>
  <c r="U351" i="2"/>
  <c r="U352" i="2"/>
  <c r="U353" i="2"/>
  <c r="U354" i="2"/>
  <c r="U355" i="2"/>
  <c r="U356" i="2"/>
  <c r="U357" i="2"/>
  <c r="U358" i="2"/>
  <c r="U359" i="2"/>
  <c r="U360" i="2"/>
  <c r="U361" i="2"/>
  <c r="U362" i="2"/>
  <c r="U363" i="2"/>
  <c r="U364" i="2"/>
  <c r="U365" i="2"/>
  <c r="U366" i="2"/>
  <c r="U367" i="2"/>
  <c r="U368" i="2"/>
  <c r="U369" i="2"/>
  <c r="U370" i="2"/>
  <c r="U371" i="2"/>
  <c r="U372" i="2"/>
  <c r="U373" i="2"/>
  <c r="U374" i="2"/>
  <c r="U375" i="2"/>
  <c r="U376" i="2"/>
  <c r="U377" i="2"/>
  <c r="U378" i="2"/>
  <c r="U379" i="2"/>
  <c r="U380" i="2"/>
  <c r="U381" i="2"/>
  <c r="U382" i="2"/>
  <c r="U383" i="2"/>
  <c r="U384" i="2"/>
  <c r="U385" i="2"/>
  <c r="U386" i="2"/>
  <c r="U387" i="2"/>
  <c r="U388" i="2"/>
  <c r="U389" i="2"/>
  <c r="U390" i="2"/>
  <c r="U391" i="2"/>
  <c r="U392" i="2"/>
  <c r="U393" i="2"/>
  <c r="U394" i="2"/>
  <c r="U395" i="2"/>
  <c r="U396" i="2"/>
  <c r="U397" i="2"/>
  <c r="U398" i="2"/>
  <c r="U399" i="2"/>
  <c r="U400" i="2"/>
  <c r="U401" i="2"/>
  <c r="U402" i="2"/>
  <c r="U403" i="2"/>
  <c r="U404" i="2"/>
  <c r="U405" i="2"/>
  <c r="U406" i="2"/>
  <c r="U407" i="2"/>
  <c r="U408" i="2"/>
  <c r="U409" i="2"/>
  <c r="U410" i="2"/>
  <c r="U411" i="2"/>
  <c r="U412" i="2"/>
  <c r="U413" i="2"/>
  <c r="U414" i="2"/>
  <c r="U415" i="2"/>
  <c r="U416" i="2"/>
  <c r="U417" i="2"/>
  <c r="U418" i="2"/>
  <c r="U419" i="2"/>
  <c r="U420" i="2"/>
  <c r="U421" i="2"/>
  <c r="U422" i="2"/>
  <c r="U423" i="2"/>
  <c r="U424" i="2"/>
  <c r="U425" i="2"/>
  <c r="U426" i="2"/>
  <c r="U427" i="2"/>
  <c r="U428" i="2"/>
  <c r="U429" i="2"/>
  <c r="U430" i="2"/>
  <c r="U431" i="2"/>
  <c r="U432" i="2"/>
  <c r="U433" i="2"/>
  <c r="U434" i="2"/>
  <c r="U435" i="2"/>
  <c r="U436" i="2"/>
  <c r="U437" i="2"/>
  <c r="U438" i="2"/>
  <c r="U439" i="2"/>
  <c r="U440" i="2"/>
  <c r="U441" i="2"/>
  <c r="U442" i="2"/>
  <c r="U443" i="2"/>
  <c r="U444" i="2"/>
  <c r="U445" i="2"/>
  <c r="U446" i="2"/>
  <c r="U447" i="2"/>
  <c r="U448" i="2"/>
  <c r="U449" i="2"/>
  <c r="U450" i="2"/>
  <c r="U451" i="2"/>
  <c r="U452" i="2"/>
  <c r="U453" i="2"/>
  <c r="U454" i="2"/>
  <c r="U455" i="2"/>
  <c r="U456" i="2"/>
  <c r="U457" i="2"/>
  <c r="U458" i="2"/>
  <c r="U459" i="2"/>
  <c r="U460" i="2"/>
  <c r="U461" i="2"/>
  <c r="U462" i="2"/>
  <c r="U463" i="2"/>
  <c r="U464" i="2"/>
  <c r="U465" i="2"/>
  <c r="U466" i="2"/>
  <c r="U467" i="2"/>
  <c r="U468" i="2"/>
  <c r="U469" i="2"/>
  <c r="U470" i="2"/>
  <c r="U471" i="2"/>
  <c r="U472" i="2"/>
  <c r="U473" i="2"/>
  <c r="U474" i="2"/>
  <c r="U475" i="2"/>
  <c r="U476" i="2"/>
  <c r="U477" i="2"/>
  <c r="U478" i="2"/>
  <c r="U479" i="2"/>
  <c r="U480" i="2"/>
  <c r="U481" i="2"/>
  <c r="U482" i="2"/>
  <c r="U483" i="2"/>
  <c r="U484" i="2"/>
  <c r="U485" i="2"/>
  <c r="U486" i="2"/>
  <c r="U487" i="2"/>
  <c r="U488" i="2"/>
  <c r="U489" i="2"/>
  <c r="U490" i="2"/>
  <c r="U491" i="2"/>
  <c r="U492" i="2"/>
  <c r="U493" i="2"/>
  <c r="U494" i="2"/>
  <c r="U495" i="2"/>
  <c r="U496" i="2"/>
  <c r="U497" i="2"/>
  <c r="U498" i="2"/>
  <c r="U499" i="2"/>
  <c r="U500" i="2"/>
  <c r="U501" i="2"/>
  <c r="U502" i="2"/>
  <c r="U503" i="2"/>
  <c r="U504" i="2"/>
  <c r="U505" i="2"/>
  <c r="U506" i="2"/>
  <c r="U507" i="2"/>
  <c r="U508" i="2"/>
  <c r="U509" i="2"/>
  <c r="U510" i="2"/>
  <c r="U511" i="2"/>
  <c r="U512" i="2"/>
  <c r="U513" i="2"/>
  <c r="U514" i="2"/>
  <c r="U515" i="2"/>
  <c r="U516" i="2"/>
  <c r="U517" i="2"/>
  <c r="U518" i="2"/>
  <c r="U519" i="2"/>
  <c r="U520" i="2"/>
  <c r="U521" i="2"/>
  <c r="U522" i="2"/>
  <c r="U523" i="2"/>
  <c r="U524" i="2"/>
  <c r="U525" i="2"/>
  <c r="U526" i="2"/>
  <c r="U527" i="2"/>
  <c r="U528" i="2"/>
  <c r="U529" i="2"/>
  <c r="U530" i="2"/>
  <c r="U531" i="2"/>
  <c r="U532" i="2"/>
  <c r="U533" i="2"/>
  <c r="U534" i="2"/>
  <c r="U535" i="2"/>
  <c r="U536" i="2"/>
  <c r="U537" i="2"/>
  <c r="U538" i="2"/>
  <c r="U539" i="2"/>
  <c r="U540" i="2"/>
  <c r="U541" i="2"/>
  <c r="U542" i="2"/>
  <c r="U543" i="2"/>
  <c r="U544" i="2"/>
  <c r="U545" i="2"/>
  <c r="U546" i="2"/>
  <c r="U547" i="2"/>
  <c r="U548" i="2"/>
  <c r="U549" i="2"/>
  <c r="U550" i="2"/>
  <c r="U551" i="2"/>
  <c r="U552" i="2"/>
  <c r="U553" i="2"/>
  <c r="U554" i="2"/>
  <c r="U555" i="2"/>
  <c r="U556" i="2"/>
  <c r="U557" i="2"/>
  <c r="U558" i="2"/>
  <c r="U559" i="2"/>
  <c r="U560" i="2"/>
  <c r="U561" i="2"/>
  <c r="U562" i="2"/>
  <c r="U563" i="2"/>
  <c r="U564" i="2"/>
  <c r="U565" i="2"/>
  <c r="U566" i="2"/>
  <c r="U567" i="2"/>
  <c r="U568" i="2"/>
  <c r="U569" i="2"/>
  <c r="U570" i="2"/>
  <c r="U571" i="2"/>
  <c r="U572" i="2"/>
  <c r="U573" i="2"/>
  <c r="U574" i="2"/>
  <c r="U575" i="2"/>
  <c r="U576" i="2"/>
  <c r="U577" i="2"/>
  <c r="U578" i="2"/>
  <c r="U579" i="2"/>
  <c r="U580" i="2"/>
  <c r="U581" i="2"/>
  <c r="U582" i="2"/>
  <c r="U583" i="2"/>
  <c r="U584" i="2"/>
  <c r="U585" i="2"/>
  <c r="U586" i="2"/>
  <c r="U587" i="2"/>
  <c r="U588" i="2"/>
  <c r="U589" i="2"/>
  <c r="U590" i="2"/>
  <c r="U591" i="2"/>
  <c r="U592" i="2"/>
  <c r="U593" i="2"/>
  <c r="U594" i="2"/>
  <c r="U595" i="2"/>
  <c r="U596" i="2"/>
  <c r="U597" i="2"/>
  <c r="U598" i="2"/>
  <c r="U599" i="2"/>
  <c r="U600" i="2"/>
  <c r="U601" i="2"/>
  <c r="U602" i="2"/>
  <c r="U603" i="2"/>
  <c r="U604" i="2"/>
  <c r="U605" i="2"/>
  <c r="U606" i="2"/>
  <c r="U607" i="2"/>
  <c r="U608" i="2"/>
  <c r="U609" i="2"/>
  <c r="U610" i="2"/>
  <c r="U611" i="2"/>
  <c r="U612" i="2"/>
  <c r="U613" i="2"/>
  <c r="U614" i="2"/>
  <c r="U615" i="2"/>
  <c r="U616" i="2"/>
  <c r="U617" i="2"/>
  <c r="U618" i="2"/>
  <c r="U619" i="2"/>
  <c r="U620" i="2"/>
  <c r="U621" i="2"/>
  <c r="U622" i="2"/>
  <c r="U623" i="2"/>
  <c r="U624" i="2"/>
  <c r="U625" i="2"/>
  <c r="U626" i="2"/>
  <c r="U627" i="2"/>
  <c r="U628" i="2"/>
  <c r="U629" i="2"/>
  <c r="U630" i="2"/>
  <c r="U631" i="2"/>
  <c r="U632" i="2"/>
  <c r="U633" i="2"/>
  <c r="U634" i="2"/>
  <c r="U635" i="2"/>
  <c r="U636" i="2"/>
  <c r="U637" i="2"/>
  <c r="U638" i="2"/>
  <c r="U639" i="2"/>
  <c r="U640" i="2"/>
  <c r="U641" i="2"/>
  <c r="U642" i="2"/>
  <c r="U643" i="2"/>
  <c r="U644" i="2"/>
  <c r="U645" i="2"/>
  <c r="U646" i="2"/>
  <c r="U647" i="2"/>
  <c r="U648" i="2"/>
  <c r="U649" i="2"/>
  <c r="U650" i="2"/>
  <c r="U651" i="2"/>
  <c r="U652" i="2"/>
  <c r="U653" i="2"/>
  <c r="U654" i="2"/>
  <c r="U655" i="2"/>
  <c r="U656" i="2"/>
  <c r="U657" i="2"/>
  <c r="U658" i="2"/>
  <c r="U659" i="2"/>
  <c r="U660" i="2"/>
  <c r="U661" i="2"/>
  <c r="U662" i="2"/>
  <c r="U663" i="2"/>
  <c r="U664" i="2"/>
  <c r="U665" i="2"/>
  <c r="U666" i="2"/>
  <c r="U667" i="2"/>
  <c r="U668" i="2"/>
  <c r="U669" i="2"/>
  <c r="U670" i="2"/>
  <c r="U671" i="2"/>
  <c r="U672" i="2"/>
  <c r="U673" i="2"/>
  <c r="U674" i="2"/>
  <c r="U675" i="2"/>
  <c r="U676" i="2"/>
  <c r="U677" i="2"/>
  <c r="U678" i="2"/>
  <c r="U679" i="2"/>
  <c r="U680" i="2"/>
  <c r="U681" i="2"/>
  <c r="U682" i="2"/>
  <c r="U683" i="2"/>
  <c r="U684" i="2"/>
  <c r="U685" i="2"/>
  <c r="U686" i="2"/>
  <c r="U687" i="2"/>
  <c r="U688" i="2"/>
  <c r="U689" i="2"/>
  <c r="U690" i="2"/>
  <c r="U691" i="2"/>
  <c r="U692" i="2"/>
  <c r="U693" i="2"/>
  <c r="U694" i="2"/>
  <c r="U695" i="2"/>
  <c r="U696" i="2"/>
  <c r="U697" i="2"/>
  <c r="U698" i="2"/>
  <c r="U699" i="2"/>
  <c r="U700" i="2"/>
  <c r="U701" i="2"/>
  <c r="U702" i="2"/>
  <c r="U703" i="2"/>
  <c r="U704" i="2"/>
  <c r="U705" i="2"/>
  <c r="U706" i="2"/>
  <c r="U707" i="2"/>
  <c r="U708" i="2"/>
  <c r="U709" i="2"/>
  <c r="U710" i="2"/>
  <c r="U711" i="2"/>
  <c r="U712" i="2"/>
  <c r="U713" i="2"/>
  <c r="U714" i="2"/>
  <c r="U715" i="2"/>
  <c r="U716" i="2"/>
  <c r="U717" i="2"/>
  <c r="U718" i="2"/>
  <c r="U719" i="2"/>
  <c r="U720" i="2"/>
  <c r="U721" i="2"/>
  <c r="U722" i="2"/>
  <c r="U723" i="2"/>
  <c r="U724" i="2"/>
  <c r="U725" i="2"/>
  <c r="U726" i="2"/>
  <c r="U727" i="2"/>
  <c r="U728" i="2"/>
  <c r="U729" i="2"/>
  <c r="U730" i="2"/>
  <c r="U731" i="2"/>
  <c r="U732" i="2"/>
  <c r="U733" i="2"/>
  <c r="U734" i="2"/>
  <c r="U735" i="2"/>
  <c r="U736" i="2"/>
  <c r="U737" i="2"/>
  <c r="U738" i="2"/>
  <c r="U739" i="2"/>
  <c r="U740" i="2"/>
  <c r="U741" i="2"/>
  <c r="U742" i="2"/>
  <c r="U743" i="2"/>
  <c r="U744" i="2"/>
  <c r="U745" i="2"/>
  <c r="U746" i="2"/>
  <c r="U747" i="2"/>
  <c r="U748" i="2"/>
  <c r="U749" i="2"/>
  <c r="U750" i="2"/>
  <c r="U751" i="2"/>
  <c r="U752" i="2"/>
  <c r="U753" i="2"/>
  <c r="U754" i="2"/>
  <c r="U755" i="2"/>
  <c r="U756" i="2"/>
  <c r="U757" i="2"/>
  <c r="U758" i="2"/>
  <c r="U759" i="2"/>
  <c r="U760" i="2"/>
  <c r="U761" i="2"/>
  <c r="U762" i="2"/>
  <c r="U763" i="2"/>
  <c r="U764" i="2"/>
  <c r="U765" i="2"/>
  <c r="U766" i="2"/>
  <c r="U767" i="2"/>
  <c r="U768" i="2"/>
  <c r="U769" i="2"/>
  <c r="U770" i="2"/>
  <c r="U771" i="2"/>
  <c r="U772" i="2"/>
  <c r="U773" i="2"/>
  <c r="U774" i="2"/>
  <c r="U775" i="2"/>
  <c r="U776" i="2"/>
  <c r="U777" i="2"/>
  <c r="U778" i="2"/>
  <c r="U779" i="2"/>
  <c r="U780" i="2"/>
  <c r="U781" i="2"/>
  <c r="U782" i="2"/>
  <c r="U783" i="2"/>
  <c r="U784" i="2"/>
  <c r="U785" i="2"/>
  <c r="U786" i="2"/>
  <c r="U787" i="2"/>
  <c r="U788" i="2"/>
  <c r="U789" i="2"/>
  <c r="U790" i="2"/>
  <c r="U791" i="2"/>
  <c r="U792" i="2"/>
  <c r="U793" i="2"/>
  <c r="U794" i="2"/>
  <c r="U795" i="2"/>
  <c r="U796" i="2"/>
  <c r="U797" i="2"/>
  <c r="U798" i="2"/>
  <c r="U799" i="2"/>
  <c r="U800" i="2"/>
  <c r="U801" i="2"/>
  <c r="U802" i="2"/>
  <c r="U803" i="2"/>
  <c r="U804" i="2"/>
  <c r="U805" i="2"/>
  <c r="U806" i="2"/>
  <c r="U807" i="2"/>
  <c r="U808" i="2"/>
  <c r="U809" i="2"/>
  <c r="U810" i="2"/>
  <c r="U811" i="2"/>
  <c r="U812" i="2"/>
  <c r="U813" i="2"/>
  <c r="U814" i="2"/>
  <c r="U815" i="2"/>
  <c r="U816" i="2"/>
  <c r="U817" i="2"/>
  <c r="U818" i="2"/>
  <c r="U819" i="2"/>
  <c r="U820" i="2"/>
  <c r="U821" i="2"/>
  <c r="U822" i="2"/>
  <c r="U823" i="2"/>
  <c r="U824" i="2"/>
  <c r="U825" i="2"/>
  <c r="U826" i="2"/>
  <c r="U827" i="2"/>
  <c r="U828" i="2"/>
  <c r="U829" i="2"/>
  <c r="U830" i="2"/>
  <c r="U831" i="2"/>
  <c r="U832" i="2"/>
  <c r="U833" i="2"/>
  <c r="U834" i="2"/>
  <c r="U835" i="2"/>
  <c r="U836" i="2"/>
  <c r="U837" i="2"/>
  <c r="U838" i="2"/>
  <c r="U839" i="2"/>
  <c r="U840" i="2"/>
  <c r="U841" i="2"/>
  <c r="U842" i="2"/>
  <c r="U843" i="2"/>
  <c r="U844" i="2"/>
  <c r="U845" i="2"/>
  <c r="U846" i="2"/>
  <c r="U847" i="2"/>
  <c r="U848" i="2"/>
  <c r="U849" i="2"/>
  <c r="U850" i="2"/>
  <c r="U851" i="2"/>
  <c r="U852" i="2"/>
  <c r="U853" i="2"/>
  <c r="U854" i="2"/>
  <c r="U855" i="2"/>
  <c r="U856" i="2"/>
  <c r="U857" i="2"/>
  <c r="U858" i="2"/>
  <c r="U859" i="2"/>
  <c r="U860" i="2"/>
  <c r="U861" i="2"/>
  <c r="U862" i="2"/>
  <c r="U863" i="2"/>
  <c r="U864" i="2"/>
  <c r="U865" i="2"/>
  <c r="U866" i="2"/>
  <c r="U867" i="2"/>
  <c r="U868" i="2"/>
  <c r="U869" i="2"/>
  <c r="U870" i="2"/>
  <c r="U871" i="2"/>
  <c r="U872" i="2"/>
  <c r="U873" i="2"/>
  <c r="U874" i="2"/>
  <c r="U875" i="2"/>
  <c r="U876" i="2"/>
  <c r="U877" i="2"/>
  <c r="U878" i="2"/>
  <c r="U879" i="2"/>
  <c r="U880" i="2"/>
  <c r="U881" i="2"/>
  <c r="U882" i="2"/>
  <c r="U883" i="2"/>
  <c r="U884" i="2"/>
  <c r="U885" i="2"/>
  <c r="U886" i="2"/>
  <c r="U887" i="2"/>
  <c r="U888" i="2"/>
  <c r="U889" i="2"/>
  <c r="U890" i="2"/>
  <c r="U891" i="2"/>
  <c r="U892" i="2"/>
  <c r="U893" i="2"/>
  <c r="U894" i="2"/>
  <c r="U895" i="2"/>
  <c r="U896" i="2"/>
  <c r="U897" i="2"/>
  <c r="U898" i="2"/>
  <c r="U899" i="2"/>
  <c r="U900" i="2"/>
  <c r="U901" i="2"/>
  <c r="U902" i="2"/>
  <c r="U903" i="2"/>
  <c r="U904" i="2"/>
  <c r="U905" i="2"/>
  <c r="U906" i="2"/>
  <c r="U907" i="2"/>
  <c r="U908" i="2"/>
  <c r="U909" i="2"/>
  <c r="U910" i="2"/>
  <c r="U911" i="2"/>
  <c r="U912" i="2"/>
  <c r="U913" i="2"/>
  <c r="U914" i="2"/>
  <c r="U915" i="2"/>
  <c r="U916" i="2"/>
  <c r="U917" i="2"/>
  <c r="U918" i="2"/>
  <c r="U919" i="2"/>
  <c r="U920" i="2"/>
  <c r="U921" i="2"/>
  <c r="U922" i="2"/>
  <c r="U923" i="2"/>
  <c r="U924" i="2"/>
  <c r="U925" i="2"/>
  <c r="U926" i="2"/>
  <c r="U927" i="2"/>
  <c r="U928" i="2"/>
  <c r="U929" i="2"/>
  <c r="U930" i="2"/>
  <c r="U931" i="2"/>
  <c r="U932" i="2"/>
  <c r="U933" i="2"/>
  <c r="U934" i="2"/>
  <c r="U935" i="2"/>
  <c r="U936" i="2"/>
  <c r="U937" i="2"/>
  <c r="U938" i="2"/>
  <c r="U939" i="2"/>
  <c r="U940" i="2"/>
  <c r="U941" i="2"/>
  <c r="U942" i="2"/>
  <c r="U943" i="2"/>
  <c r="U944" i="2"/>
  <c r="U945" i="2"/>
  <c r="U946" i="2"/>
  <c r="U947" i="2"/>
  <c r="U948" i="2"/>
  <c r="U949" i="2"/>
  <c r="U950" i="2"/>
  <c r="U951" i="2"/>
  <c r="U952" i="2"/>
  <c r="U953" i="2"/>
  <c r="U954" i="2"/>
  <c r="U955" i="2"/>
  <c r="U956" i="2"/>
  <c r="U957" i="2"/>
  <c r="U958" i="2"/>
  <c r="U959" i="2"/>
  <c r="U960" i="2"/>
  <c r="U961" i="2"/>
  <c r="U962" i="2"/>
  <c r="U963" i="2"/>
  <c r="U964" i="2"/>
  <c r="U965" i="2"/>
  <c r="U966" i="2"/>
  <c r="U967" i="2"/>
  <c r="U968" i="2"/>
  <c r="U969" i="2"/>
  <c r="U970" i="2"/>
  <c r="U971" i="2"/>
  <c r="U972" i="2"/>
  <c r="U973" i="2"/>
  <c r="U974" i="2"/>
  <c r="U975" i="2"/>
  <c r="U976" i="2"/>
  <c r="U977" i="2"/>
  <c r="U978" i="2"/>
  <c r="U979" i="2"/>
  <c r="U980" i="2"/>
  <c r="U981" i="2"/>
  <c r="U982" i="2"/>
  <c r="U983" i="2"/>
  <c r="U984" i="2"/>
  <c r="U985" i="2"/>
  <c r="U986" i="2"/>
  <c r="U987" i="2"/>
  <c r="U988" i="2"/>
  <c r="U989" i="2"/>
  <c r="U990" i="2"/>
  <c r="U991" i="2"/>
  <c r="U992" i="2"/>
  <c r="U993" i="2"/>
  <c r="U994" i="2"/>
  <c r="U995" i="2"/>
  <c r="U996" i="2"/>
  <c r="U997" i="2"/>
  <c r="U998" i="2"/>
  <c r="U999" i="2"/>
  <c r="U1000" i="2"/>
  <c r="U1001" i="2"/>
  <c r="U1002" i="2"/>
  <c r="U1003" i="2"/>
  <c r="U5" i="2"/>
  <c r="X4" i="2" l="1"/>
  <c r="Y4" i="2"/>
  <c r="V4" i="2"/>
  <c r="W717" i="2"/>
  <c r="W4" i="2"/>
  <c r="V962" i="2"/>
  <c r="V992" i="2"/>
  <c r="V867" i="2"/>
  <c r="V603" i="2"/>
  <c r="V399" i="2"/>
  <c r="V990" i="2"/>
  <c r="V851" i="2"/>
  <c r="V367" i="2"/>
  <c r="V982" i="2"/>
  <c r="V931" i="2"/>
  <c r="V835" i="2"/>
  <c r="V707" i="2"/>
  <c r="V560" i="2"/>
  <c r="V335" i="2"/>
  <c r="V883" i="2"/>
  <c r="V947" i="2"/>
  <c r="V739" i="2"/>
  <c r="W884" i="2"/>
  <c r="V946" i="2"/>
  <c r="V723" i="2"/>
  <c r="V581" i="2"/>
  <c r="V981" i="2"/>
  <c r="V930" i="2"/>
  <c r="V819" i="2"/>
  <c r="V691" i="2"/>
  <c r="V539" i="2"/>
  <c r="V303" i="2"/>
  <c r="V973" i="2"/>
  <c r="V915" i="2"/>
  <c r="V803" i="2"/>
  <c r="V675" i="2"/>
  <c r="V517" i="2"/>
  <c r="V271" i="2"/>
  <c r="V1001" i="2"/>
  <c r="V972" i="2"/>
  <c r="V914" i="2"/>
  <c r="V787" i="2"/>
  <c r="V659" i="2"/>
  <c r="V495" i="2"/>
  <c r="V239" i="2"/>
  <c r="V1000" i="2"/>
  <c r="V963" i="2"/>
  <c r="V899" i="2"/>
  <c r="V771" i="2"/>
  <c r="V643" i="2"/>
  <c r="V463" i="2"/>
  <c r="V201" i="2"/>
  <c r="V999" i="2"/>
  <c r="V755" i="2"/>
  <c r="V624" i="2"/>
  <c r="V431" i="2"/>
  <c r="V134" i="2"/>
  <c r="V898" i="2"/>
  <c r="V882" i="2"/>
  <c r="V866" i="2"/>
  <c r="V850" i="2"/>
  <c r="V834" i="2"/>
  <c r="V818" i="2"/>
  <c r="V802" i="2"/>
  <c r="V786" i="2"/>
  <c r="V770" i="2"/>
  <c r="V754" i="2"/>
  <c r="V738" i="2"/>
  <c r="V722" i="2"/>
  <c r="V706" i="2"/>
  <c r="V690" i="2"/>
  <c r="V674" i="2"/>
  <c r="V658" i="2"/>
  <c r="V641" i="2"/>
  <c r="V623" i="2"/>
  <c r="V601" i="2"/>
  <c r="V580" i="2"/>
  <c r="V559" i="2"/>
  <c r="V537" i="2"/>
  <c r="V516" i="2"/>
  <c r="V493" i="2"/>
  <c r="V461" i="2"/>
  <c r="V429" i="2"/>
  <c r="V397" i="2"/>
  <c r="V365" i="2"/>
  <c r="V333" i="2"/>
  <c r="V301" i="2"/>
  <c r="V269" i="2"/>
  <c r="V237" i="2"/>
  <c r="V200" i="2"/>
  <c r="V133" i="2"/>
  <c r="W877" i="2"/>
  <c r="V998" i="2"/>
  <c r="V989" i="2"/>
  <c r="V980" i="2"/>
  <c r="V971" i="2"/>
  <c r="V961" i="2"/>
  <c r="V945" i="2"/>
  <c r="V929" i="2"/>
  <c r="V913" i="2"/>
  <c r="V897" i="2"/>
  <c r="V881" i="2"/>
  <c r="V865" i="2"/>
  <c r="V849" i="2"/>
  <c r="V833" i="2"/>
  <c r="V817" i="2"/>
  <c r="V801" i="2"/>
  <c r="V785" i="2"/>
  <c r="V769" i="2"/>
  <c r="V753" i="2"/>
  <c r="V737" i="2"/>
  <c r="V721" i="2"/>
  <c r="V705" i="2"/>
  <c r="V689" i="2"/>
  <c r="V673" i="2"/>
  <c r="V657" i="2"/>
  <c r="V640" i="2"/>
  <c r="V621" i="2"/>
  <c r="V600" i="2"/>
  <c r="V579" i="2"/>
  <c r="V557" i="2"/>
  <c r="V536" i="2"/>
  <c r="V515" i="2"/>
  <c r="V489" i="2"/>
  <c r="V457" i="2"/>
  <c r="V425" i="2"/>
  <c r="V393" i="2"/>
  <c r="V361" i="2"/>
  <c r="V329" i="2"/>
  <c r="V297" i="2"/>
  <c r="V265" i="2"/>
  <c r="V233" i="2"/>
  <c r="V185" i="2"/>
  <c r="V77" i="2"/>
  <c r="W820" i="2"/>
  <c r="V997" i="2"/>
  <c r="V928" i="2"/>
  <c r="V864" i="2"/>
  <c r="V800" i="2"/>
  <c r="V752" i="2"/>
  <c r="V720" i="2"/>
  <c r="V704" i="2"/>
  <c r="V672" i="2"/>
  <c r="V656" i="2"/>
  <c r="V639" i="2"/>
  <c r="V620" i="2"/>
  <c r="V599" i="2"/>
  <c r="V577" i="2"/>
  <c r="V556" i="2"/>
  <c r="V535" i="2"/>
  <c r="V513" i="2"/>
  <c r="V488" i="2"/>
  <c r="V456" i="2"/>
  <c r="V424" i="2"/>
  <c r="V392" i="2"/>
  <c r="V360" i="2"/>
  <c r="V328" i="2"/>
  <c r="V296" i="2"/>
  <c r="V264" i="2"/>
  <c r="W813" i="2"/>
  <c r="V979" i="2"/>
  <c r="V944" i="2"/>
  <c r="V880" i="2"/>
  <c r="V832" i="2"/>
  <c r="V736" i="2"/>
  <c r="V70" i="2"/>
  <c r="V6" i="2"/>
  <c r="V996" i="2"/>
  <c r="V987" i="2"/>
  <c r="V978" i="2"/>
  <c r="V969" i="2"/>
  <c r="V955" i="2"/>
  <c r="V939" i="2"/>
  <c r="V923" i="2"/>
  <c r="V907" i="2"/>
  <c r="V891" i="2"/>
  <c r="V875" i="2"/>
  <c r="V859" i="2"/>
  <c r="V843" i="2"/>
  <c r="V827" i="2"/>
  <c r="V811" i="2"/>
  <c r="V795" i="2"/>
  <c r="V779" i="2"/>
  <c r="V763" i="2"/>
  <c r="V747" i="2"/>
  <c r="V731" i="2"/>
  <c r="V715" i="2"/>
  <c r="V699" i="2"/>
  <c r="V683" i="2"/>
  <c r="V667" i="2"/>
  <c r="V651" i="2"/>
  <c r="V633" i="2"/>
  <c r="V613" i="2"/>
  <c r="V592" i="2"/>
  <c r="V571" i="2"/>
  <c r="V549" i="2"/>
  <c r="V528" i="2"/>
  <c r="V507" i="2"/>
  <c r="V479" i="2"/>
  <c r="V447" i="2"/>
  <c r="V415" i="2"/>
  <c r="V383" i="2"/>
  <c r="V351" i="2"/>
  <c r="V319" i="2"/>
  <c r="V287" i="2"/>
  <c r="V255" i="2"/>
  <c r="V223" i="2"/>
  <c r="V169" i="2"/>
  <c r="V13" i="2"/>
  <c r="W7" i="2"/>
  <c r="W15" i="2"/>
  <c r="W23" i="2"/>
  <c r="W31" i="2"/>
  <c r="W39" i="2"/>
  <c r="W47" i="2"/>
  <c r="W55" i="2"/>
  <c r="W63" i="2"/>
  <c r="W71" i="2"/>
  <c r="W79" i="2"/>
  <c r="W87" i="2"/>
  <c r="W95" i="2"/>
  <c r="W103" i="2"/>
  <c r="W111" i="2"/>
  <c r="W119" i="2"/>
  <c r="W127" i="2"/>
  <c r="W135" i="2"/>
  <c r="W143" i="2"/>
  <c r="W151" i="2"/>
  <c r="W159" i="2"/>
  <c r="W167" i="2"/>
  <c r="W175" i="2"/>
  <c r="W183" i="2"/>
  <c r="W191" i="2"/>
  <c r="W199" i="2"/>
  <c r="W207" i="2"/>
  <c r="W215" i="2"/>
  <c r="W223" i="2"/>
  <c r="W231" i="2"/>
  <c r="W239" i="2"/>
  <c r="W247" i="2"/>
  <c r="W255" i="2"/>
  <c r="W263" i="2"/>
  <c r="W271" i="2"/>
  <c r="W279" i="2"/>
  <c r="W287" i="2"/>
  <c r="W8" i="2"/>
  <c r="W16" i="2"/>
  <c r="W24" i="2"/>
  <c r="W32" i="2"/>
  <c r="W40" i="2"/>
  <c r="W48" i="2"/>
  <c r="W56" i="2"/>
  <c r="W64" i="2"/>
  <c r="W72" i="2"/>
  <c r="W80" i="2"/>
  <c r="W88" i="2"/>
  <c r="W96" i="2"/>
  <c r="W104" i="2"/>
  <c r="W112" i="2"/>
  <c r="W120" i="2"/>
  <c r="W128" i="2"/>
  <c r="W136" i="2"/>
  <c r="W144" i="2"/>
  <c r="W152" i="2"/>
  <c r="W160" i="2"/>
  <c r="W168" i="2"/>
  <c r="W176" i="2"/>
  <c r="W184" i="2"/>
  <c r="W192" i="2"/>
  <c r="W200" i="2"/>
  <c r="W208" i="2"/>
  <c r="W216" i="2"/>
  <c r="W224" i="2"/>
  <c r="W232" i="2"/>
  <c r="W240" i="2"/>
  <c r="W248" i="2"/>
  <c r="W256" i="2"/>
  <c r="W264" i="2"/>
  <c r="W272" i="2"/>
  <c r="W280" i="2"/>
  <c r="W288" i="2"/>
  <c r="W296" i="2"/>
  <c r="W304" i="2"/>
  <c r="W312" i="2"/>
  <c r="W320" i="2"/>
  <c r="W328" i="2"/>
  <c r="W336" i="2"/>
  <c r="W344" i="2"/>
  <c r="W352" i="2"/>
  <c r="W360" i="2"/>
  <c r="W368" i="2"/>
  <c r="W376" i="2"/>
  <c r="W9" i="2"/>
  <c r="W17" i="2"/>
  <c r="W25" i="2"/>
  <c r="W33" i="2"/>
  <c r="W41" i="2"/>
  <c r="W49" i="2"/>
  <c r="W57" i="2"/>
  <c r="W65" i="2"/>
  <c r="W73" i="2"/>
  <c r="W81" i="2"/>
  <c r="W89" i="2"/>
  <c r="W97" i="2"/>
  <c r="W105" i="2"/>
  <c r="W113" i="2"/>
  <c r="W121" i="2"/>
  <c r="W129" i="2"/>
  <c r="W137" i="2"/>
  <c r="W145" i="2"/>
  <c r="W153" i="2"/>
  <c r="W161" i="2"/>
  <c r="W169" i="2"/>
  <c r="W177" i="2"/>
  <c r="W185" i="2"/>
  <c r="W193" i="2"/>
  <c r="W201" i="2"/>
  <c r="W209" i="2"/>
  <c r="W217" i="2"/>
  <c r="W225" i="2"/>
  <c r="W233" i="2"/>
  <c r="W241" i="2"/>
  <c r="W249" i="2"/>
  <c r="W257" i="2"/>
  <c r="W265" i="2"/>
  <c r="W273" i="2"/>
  <c r="W281" i="2"/>
  <c r="W289" i="2"/>
  <c r="W297" i="2"/>
  <c r="W305" i="2"/>
  <c r="W313" i="2"/>
  <c r="W321" i="2"/>
  <c r="W329" i="2"/>
  <c r="W337" i="2"/>
  <c r="W345" i="2"/>
  <c r="W353" i="2"/>
  <c r="W361" i="2"/>
  <c r="W369" i="2"/>
  <c r="W377" i="2"/>
  <c r="W385" i="2"/>
  <c r="W393" i="2"/>
  <c r="W401" i="2"/>
  <c r="W409" i="2"/>
  <c r="W417" i="2"/>
  <c r="W425" i="2"/>
  <c r="W433" i="2"/>
  <c r="W441" i="2"/>
  <c r="W449" i="2"/>
  <c r="W457" i="2"/>
  <c r="W465" i="2"/>
  <c r="W473" i="2"/>
  <c r="W481" i="2"/>
  <c r="W489" i="2"/>
  <c r="W497" i="2"/>
  <c r="W10" i="2"/>
  <c r="W18" i="2"/>
  <c r="W26" i="2"/>
  <c r="W34" i="2"/>
  <c r="W42" i="2"/>
  <c r="W50" i="2"/>
  <c r="W58" i="2"/>
  <c r="W66" i="2"/>
  <c r="W74" i="2"/>
  <c r="W82" i="2"/>
  <c r="W90" i="2"/>
  <c r="W98" i="2"/>
  <c r="W106" i="2"/>
  <c r="W114" i="2"/>
  <c r="W122" i="2"/>
  <c r="W130" i="2"/>
  <c r="W138" i="2"/>
  <c r="W146" i="2"/>
  <c r="W154" i="2"/>
  <c r="W162" i="2"/>
  <c r="W170" i="2"/>
  <c r="W178" i="2"/>
  <c r="W186" i="2"/>
  <c r="W194" i="2"/>
  <c r="W202" i="2"/>
  <c r="W210" i="2"/>
  <c r="W218" i="2"/>
  <c r="W226" i="2"/>
  <c r="W234" i="2"/>
  <c r="W242" i="2"/>
  <c r="W250" i="2"/>
  <c r="W258" i="2"/>
  <c r="W266" i="2"/>
  <c r="W274" i="2"/>
  <c r="W282" i="2"/>
  <c r="W290" i="2"/>
  <c r="W298" i="2"/>
  <c r="W306" i="2"/>
  <c r="W314" i="2"/>
  <c r="W322" i="2"/>
  <c r="W330" i="2"/>
  <c r="W338" i="2"/>
  <c r="W346" i="2"/>
  <c r="W354" i="2"/>
  <c r="W362" i="2"/>
  <c r="W370" i="2"/>
  <c r="W378" i="2"/>
  <c r="W386" i="2"/>
  <c r="W394" i="2"/>
  <c r="W402" i="2"/>
  <c r="W410" i="2"/>
  <c r="W418" i="2"/>
  <c r="W426" i="2"/>
  <c r="W434" i="2"/>
  <c r="W442" i="2"/>
  <c r="W450" i="2"/>
  <c r="W458" i="2"/>
  <c r="W466" i="2"/>
  <c r="W474" i="2"/>
  <c r="W482" i="2"/>
  <c r="W490" i="2"/>
  <c r="W498" i="2"/>
  <c r="W506" i="2"/>
  <c r="W514" i="2"/>
  <c r="W522" i="2"/>
  <c r="W530" i="2"/>
  <c r="W538" i="2"/>
  <c r="W546" i="2"/>
  <c r="W554" i="2"/>
  <c r="W562" i="2"/>
  <c r="W570" i="2"/>
  <c r="W11" i="2"/>
  <c r="W19" i="2"/>
  <c r="W27" i="2"/>
  <c r="W35" i="2"/>
  <c r="W43" i="2"/>
  <c r="W51" i="2"/>
  <c r="W59" i="2"/>
  <c r="W67" i="2"/>
  <c r="W75" i="2"/>
  <c r="W83" i="2"/>
  <c r="W91" i="2"/>
  <c r="W99" i="2"/>
  <c r="W107" i="2"/>
  <c r="W115" i="2"/>
  <c r="W123" i="2"/>
  <c r="W131" i="2"/>
  <c r="W139" i="2"/>
  <c r="W147" i="2"/>
  <c r="W155" i="2"/>
  <c r="W163" i="2"/>
  <c r="W171" i="2"/>
  <c r="W179" i="2"/>
  <c r="W187" i="2"/>
  <c r="W195" i="2"/>
  <c r="W203" i="2"/>
  <c r="W211" i="2"/>
  <c r="W219" i="2"/>
  <c r="W227" i="2"/>
  <c r="W235" i="2"/>
  <c r="W243" i="2"/>
  <c r="W251" i="2"/>
  <c r="W259" i="2"/>
  <c r="W267" i="2"/>
  <c r="W275" i="2"/>
  <c r="W283" i="2"/>
  <c r="W291" i="2"/>
  <c r="W299" i="2"/>
  <c r="W307" i="2"/>
  <c r="W315" i="2"/>
  <c r="W323" i="2"/>
  <c r="W331" i="2"/>
  <c r="W339" i="2"/>
  <c r="W347" i="2"/>
  <c r="W355" i="2"/>
  <c r="W363" i="2"/>
  <c r="W371" i="2"/>
  <c r="W379" i="2"/>
  <c r="W387" i="2"/>
  <c r="W395" i="2"/>
  <c r="W403" i="2"/>
  <c r="W411" i="2"/>
  <c r="W419" i="2"/>
  <c r="W427" i="2"/>
  <c r="W435" i="2"/>
  <c r="W443" i="2"/>
  <c r="W451" i="2"/>
  <c r="W459" i="2"/>
  <c r="W467" i="2"/>
  <c r="W475" i="2"/>
  <c r="W483" i="2"/>
  <c r="W491" i="2"/>
  <c r="W499" i="2"/>
  <c r="W507" i="2"/>
  <c r="W515" i="2"/>
  <c r="W523" i="2"/>
  <c r="W531" i="2"/>
  <c r="W539" i="2"/>
  <c r="W547" i="2"/>
  <c r="W555" i="2"/>
  <c r="W563" i="2"/>
  <c r="W571" i="2"/>
  <c r="W579" i="2"/>
  <c r="W587" i="2"/>
  <c r="W595" i="2"/>
  <c r="W603" i="2"/>
  <c r="W611" i="2"/>
  <c r="W619" i="2"/>
  <c r="W627" i="2"/>
  <c r="W635" i="2"/>
  <c r="W643" i="2"/>
  <c r="W651" i="2"/>
  <c r="W659" i="2"/>
  <c r="W667" i="2"/>
  <c r="W675" i="2"/>
  <c r="W683" i="2"/>
  <c r="W12" i="2"/>
  <c r="W20" i="2"/>
  <c r="W28" i="2"/>
  <c r="W36" i="2"/>
  <c r="W44" i="2"/>
  <c r="W52" i="2"/>
  <c r="W60" i="2"/>
  <c r="W68" i="2"/>
  <c r="W76" i="2"/>
  <c r="W84" i="2"/>
  <c r="W92" i="2"/>
  <c r="W100" i="2"/>
  <c r="W108" i="2"/>
  <c r="W116" i="2"/>
  <c r="W124" i="2"/>
  <c r="W132" i="2"/>
  <c r="W140" i="2"/>
  <c r="W148" i="2"/>
  <c r="W156" i="2"/>
  <c r="W164" i="2"/>
  <c r="W172" i="2"/>
  <c r="W180" i="2"/>
  <c r="W188" i="2"/>
  <c r="W196" i="2"/>
  <c r="W204" i="2"/>
  <c r="W212" i="2"/>
  <c r="W220" i="2"/>
  <c r="W228" i="2"/>
  <c r="W236" i="2"/>
  <c r="W244" i="2"/>
  <c r="W252" i="2"/>
  <c r="W260" i="2"/>
  <c r="W268" i="2"/>
  <c r="W276" i="2"/>
  <c r="W284" i="2"/>
  <c r="W292" i="2"/>
  <c r="W300" i="2"/>
  <c r="W308" i="2"/>
  <c r="W316" i="2"/>
  <c r="W324" i="2"/>
  <c r="W332" i="2"/>
  <c r="W340" i="2"/>
  <c r="W348" i="2"/>
  <c r="W356" i="2"/>
  <c r="W364" i="2"/>
  <c r="W372" i="2"/>
  <c r="W380" i="2"/>
  <c r="W388" i="2"/>
  <c r="W396" i="2"/>
  <c r="W404" i="2"/>
  <c r="W412" i="2"/>
  <c r="W420" i="2"/>
  <c r="W428" i="2"/>
  <c r="W436" i="2"/>
  <c r="W444" i="2"/>
  <c r="W452" i="2"/>
  <c r="W460" i="2"/>
  <c r="W468" i="2"/>
  <c r="W476" i="2"/>
  <c r="W484" i="2"/>
  <c r="W492" i="2"/>
  <c r="W500" i="2"/>
  <c r="W508" i="2"/>
  <c r="W516" i="2"/>
  <c r="W524" i="2"/>
  <c r="W532" i="2"/>
  <c r="W540" i="2"/>
  <c r="W548" i="2"/>
  <c r="W556" i="2"/>
  <c r="W564" i="2"/>
  <c r="W572" i="2"/>
  <c r="W580" i="2"/>
  <c r="W588" i="2"/>
  <c r="W596" i="2"/>
  <c r="W604" i="2"/>
  <c r="W612" i="2"/>
  <c r="W620" i="2"/>
  <c r="W628" i="2"/>
  <c r="W636" i="2"/>
  <c r="W644" i="2"/>
  <c r="W652" i="2"/>
  <c r="W660" i="2"/>
  <c r="W668" i="2"/>
  <c r="W676" i="2"/>
  <c r="W684" i="2"/>
  <c r="W13" i="2"/>
  <c r="W21" i="2"/>
  <c r="W29" i="2"/>
  <c r="W37" i="2"/>
  <c r="W45" i="2"/>
  <c r="W53" i="2"/>
  <c r="W61" i="2"/>
  <c r="W69" i="2"/>
  <c r="W77" i="2"/>
  <c r="W85" i="2"/>
  <c r="W93" i="2"/>
  <c r="W101" i="2"/>
  <c r="W109" i="2"/>
  <c r="W117" i="2"/>
  <c r="W125" i="2"/>
  <c r="W133" i="2"/>
  <c r="W141" i="2"/>
  <c r="W149" i="2"/>
  <c r="W157" i="2"/>
  <c r="W165" i="2"/>
  <c r="W173" i="2"/>
  <c r="W181" i="2"/>
  <c r="W189" i="2"/>
  <c r="W197" i="2"/>
  <c r="W205" i="2"/>
  <c r="W213" i="2"/>
  <c r="W221" i="2"/>
  <c r="W229" i="2"/>
  <c r="W237" i="2"/>
  <c r="W245" i="2"/>
  <c r="W253" i="2"/>
  <c r="W261" i="2"/>
  <c r="W269" i="2"/>
  <c r="W277" i="2"/>
  <c r="W285" i="2"/>
  <c r="W293" i="2"/>
  <c r="W301" i="2"/>
  <c r="W309" i="2"/>
  <c r="W317" i="2"/>
  <c r="W325" i="2"/>
  <c r="W333" i="2"/>
  <c r="W341" i="2"/>
  <c r="W349" i="2"/>
  <c r="W357" i="2"/>
  <c r="W365" i="2"/>
  <c r="W373" i="2"/>
  <c r="W381" i="2"/>
  <c r="W389" i="2"/>
  <c r="W397" i="2"/>
  <c r="W405" i="2"/>
  <c r="W413" i="2"/>
  <c r="W421" i="2"/>
  <c r="W429" i="2"/>
  <c r="W437" i="2"/>
  <c r="W445" i="2"/>
  <c r="W453" i="2"/>
  <c r="W461" i="2"/>
  <c r="W469" i="2"/>
  <c r="W477" i="2"/>
  <c r="W485" i="2"/>
  <c r="W493" i="2"/>
  <c r="W501" i="2"/>
  <c r="W509" i="2"/>
  <c r="W517" i="2"/>
  <c r="W525" i="2"/>
  <c r="W533" i="2"/>
  <c r="W541" i="2"/>
  <c r="W549" i="2"/>
  <c r="W557" i="2"/>
  <c r="W565" i="2"/>
  <c r="W6" i="2"/>
  <c r="W70" i="2"/>
  <c r="W134" i="2"/>
  <c r="W198" i="2"/>
  <c r="W262" i="2"/>
  <c r="W310" i="2"/>
  <c r="W342" i="2"/>
  <c r="W374" i="2"/>
  <c r="W398" i="2"/>
  <c r="W416" i="2"/>
  <c r="W439" i="2"/>
  <c r="W462" i="2"/>
  <c r="W480" i="2"/>
  <c r="W503" i="2"/>
  <c r="W519" i="2"/>
  <c r="W535" i="2"/>
  <c r="W551" i="2"/>
  <c r="W567" i="2"/>
  <c r="W578" i="2"/>
  <c r="W590" i="2"/>
  <c r="W600" i="2"/>
  <c r="W610" i="2"/>
  <c r="W622" i="2"/>
  <c r="W632" i="2"/>
  <c r="W642" i="2"/>
  <c r="W654" i="2"/>
  <c r="W664" i="2"/>
  <c r="W674" i="2"/>
  <c r="W686" i="2"/>
  <c r="W694" i="2"/>
  <c r="W702" i="2"/>
  <c r="W710" i="2"/>
  <c r="W718" i="2"/>
  <c r="W726" i="2"/>
  <c r="W734" i="2"/>
  <c r="W742" i="2"/>
  <c r="W750" i="2"/>
  <c r="W758" i="2"/>
  <c r="W766" i="2"/>
  <c r="W774" i="2"/>
  <c r="W782" i="2"/>
  <c r="W790" i="2"/>
  <c r="W798" i="2"/>
  <c r="W806" i="2"/>
  <c r="W814" i="2"/>
  <c r="W822" i="2"/>
  <c r="W830" i="2"/>
  <c r="W838" i="2"/>
  <c r="W846" i="2"/>
  <c r="W854" i="2"/>
  <c r="W862" i="2"/>
  <c r="W870" i="2"/>
  <c r="W878" i="2"/>
  <c r="W886" i="2"/>
  <c r="W894" i="2"/>
  <c r="W902" i="2"/>
  <c r="W910" i="2"/>
  <c r="W918" i="2"/>
  <c r="W926" i="2"/>
  <c r="W934" i="2"/>
  <c r="W942" i="2"/>
  <c r="W950" i="2"/>
  <c r="W958" i="2"/>
  <c r="W966" i="2"/>
  <c r="W974" i="2"/>
  <c r="W982" i="2"/>
  <c r="W990" i="2"/>
  <c r="W998" i="2"/>
  <c r="V7" i="2"/>
  <c r="V15" i="2"/>
  <c r="V23" i="2"/>
  <c r="V31" i="2"/>
  <c r="V39" i="2"/>
  <c r="V47" i="2"/>
  <c r="V55" i="2"/>
  <c r="V63" i="2"/>
  <c r="V71" i="2"/>
  <c r="V79" i="2"/>
  <c r="V87" i="2"/>
  <c r="V95" i="2"/>
  <c r="V103" i="2"/>
  <c r="V111" i="2"/>
  <c r="V119" i="2"/>
  <c r="V127" i="2"/>
  <c r="W14" i="2"/>
  <c r="W78" i="2"/>
  <c r="W142" i="2"/>
  <c r="W206" i="2"/>
  <c r="W270" i="2"/>
  <c r="W311" i="2"/>
  <c r="W343" i="2"/>
  <c r="W375" i="2"/>
  <c r="W399" i="2"/>
  <c r="W422" i="2"/>
  <c r="W440" i="2"/>
  <c r="W463" i="2"/>
  <c r="W486" i="2"/>
  <c r="W504" i="2"/>
  <c r="W520" i="2"/>
  <c r="W536" i="2"/>
  <c r="W552" i="2"/>
  <c r="W568" i="2"/>
  <c r="W581" i="2"/>
  <c r="W591" i="2"/>
  <c r="W601" i="2"/>
  <c r="W613" i="2"/>
  <c r="W623" i="2"/>
  <c r="W633" i="2"/>
  <c r="W645" i="2"/>
  <c r="W655" i="2"/>
  <c r="W665" i="2"/>
  <c r="W677" i="2"/>
  <c r="W687" i="2"/>
  <c r="W695" i="2"/>
  <c r="W703" i="2"/>
  <c r="W711" i="2"/>
  <c r="W719" i="2"/>
  <c r="W727" i="2"/>
  <c r="W735" i="2"/>
  <c r="W743" i="2"/>
  <c r="W751" i="2"/>
  <c r="W759" i="2"/>
  <c r="W767" i="2"/>
  <c r="W775" i="2"/>
  <c r="W783" i="2"/>
  <c r="W791" i="2"/>
  <c r="W799" i="2"/>
  <c r="W807" i="2"/>
  <c r="W815" i="2"/>
  <c r="W823" i="2"/>
  <c r="W831" i="2"/>
  <c r="W839" i="2"/>
  <c r="W847" i="2"/>
  <c r="W855" i="2"/>
  <c r="W863" i="2"/>
  <c r="W871" i="2"/>
  <c r="W879" i="2"/>
  <c r="W887" i="2"/>
  <c r="W895" i="2"/>
  <c r="W903" i="2"/>
  <c r="W911" i="2"/>
  <c r="W919" i="2"/>
  <c r="W927" i="2"/>
  <c r="W935" i="2"/>
  <c r="W943" i="2"/>
  <c r="W951" i="2"/>
  <c r="W959" i="2"/>
  <c r="W967" i="2"/>
  <c r="W975" i="2"/>
  <c r="W983" i="2"/>
  <c r="W991" i="2"/>
  <c r="W999" i="2"/>
  <c r="V8" i="2"/>
  <c r="V16" i="2"/>
  <c r="V24" i="2"/>
  <c r="V32" i="2"/>
  <c r="V40" i="2"/>
  <c r="V48" i="2"/>
  <c r="V56" i="2"/>
  <c r="V64" i="2"/>
  <c r="V72" i="2"/>
  <c r="V80" i="2"/>
  <c r="V88" i="2"/>
  <c r="V96" i="2"/>
  <c r="V104" i="2"/>
  <c r="V112" i="2"/>
  <c r="V120" i="2"/>
  <c r="V128" i="2"/>
  <c r="W22" i="2"/>
  <c r="W86" i="2"/>
  <c r="W150" i="2"/>
  <c r="W214" i="2"/>
  <c r="W278" i="2"/>
  <c r="W318" i="2"/>
  <c r="W350" i="2"/>
  <c r="W382" i="2"/>
  <c r="W400" i="2"/>
  <c r="W423" i="2"/>
  <c r="W446" i="2"/>
  <c r="W464" i="2"/>
  <c r="W487" i="2"/>
  <c r="W505" i="2"/>
  <c r="W521" i="2"/>
  <c r="W537" i="2"/>
  <c r="W553" i="2"/>
  <c r="W569" i="2"/>
  <c r="W582" i="2"/>
  <c r="W592" i="2"/>
  <c r="W602" i="2"/>
  <c r="W614" i="2"/>
  <c r="W624" i="2"/>
  <c r="W634" i="2"/>
  <c r="W646" i="2"/>
  <c r="W656" i="2"/>
  <c r="W666" i="2"/>
  <c r="W678" i="2"/>
  <c r="W688" i="2"/>
  <c r="W696" i="2"/>
  <c r="W704" i="2"/>
  <c r="W712" i="2"/>
  <c r="W720" i="2"/>
  <c r="W728" i="2"/>
  <c r="W736" i="2"/>
  <c r="W744" i="2"/>
  <c r="W752" i="2"/>
  <c r="W760" i="2"/>
  <c r="W768" i="2"/>
  <c r="W776" i="2"/>
  <c r="W784" i="2"/>
  <c r="W792" i="2"/>
  <c r="W800" i="2"/>
  <c r="W808" i="2"/>
  <c r="W816" i="2"/>
  <c r="W824" i="2"/>
  <c r="W832" i="2"/>
  <c r="W840" i="2"/>
  <c r="W848" i="2"/>
  <c r="W856" i="2"/>
  <c r="W864" i="2"/>
  <c r="W872" i="2"/>
  <c r="W880" i="2"/>
  <c r="W888" i="2"/>
  <c r="W896" i="2"/>
  <c r="W904" i="2"/>
  <c r="W912" i="2"/>
  <c r="W920" i="2"/>
  <c r="W928" i="2"/>
  <c r="W936" i="2"/>
  <c r="W944" i="2"/>
  <c r="W952" i="2"/>
  <c r="W960" i="2"/>
  <c r="W968" i="2"/>
  <c r="W976" i="2"/>
  <c r="W984" i="2"/>
  <c r="W992" i="2"/>
  <c r="W1000" i="2"/>
  <c r="V9" i="2"/>
  <c r="V17" i="2"/>
  <c r="V25" i="2"/>
  <c r="V33" i="2"/>
  <c r="V41" i="2"/>
  <c r="V49" i="2"/>
  <c r="V57" i="2"/>
  <c r="V65" i="2"/>
  <c r="V73" i="2"/>
  <c r="V81" i="2"/>
  <c r="V89" i="2"/>
  <c r="V97" i="2"/>
  <c r="V105" i="2"/>
  <c r="V113" i="2"/>
  <c r="V121" i="2"/>
  <c r="V129" i="2"/>
  <c r="V137" i="2"/>
  <c r="W30" i="2"/>
  <c r="W94" i="2"/>
  <c r="W158" i="2"/>
  <c r="W222" i="2"/>
  <c r="W286" i="2"/>
  <c r="W319" i="2"/>
  <c r="W351" i="2"/>
  <c r="W383" i="2"/>
  <c r="W406" i="2"/>
  <c r="W424" i="2"/>
  <c r="W447" i="2"/>
  <c r="W470" i="2"/>
  <c r="W488" i="2"/>
  <c r="W510" i="2"/>
  <c r="W526" i="2"/>
  <c r="W542" i="2"/>
  <c r="W558" i="2"/>
  <c r="W573" i="2"/>
  <c r="W583" i="2"/>
  <c r="W593" i="2"/>
  <c r="W605" i="2"/>
  <c r="W615" i="2"/>
  <c r="W625" i="2"/>
  <c r="W637" i="2"/>
  <c r="W647" i="2"/>
  <c r="W657" i="2"/>
  <c r="W669" i="2"/>
  <c r="W679" i="2"/>
  <c r="W689" i="2"/>
  <c r="W697" i="2"/>
  <c r="W705" i="2"/>
  <c r="W713" i="2"/>
  <c r="W721" i="2"/>
  <c r="W729" i="2"/>
  <c r="W737" i="2"/>
  <c r="W745" i="2"/>
  <c r="W753" i="2"/>
  <c r="W761" i="2"/>
  <c r="W769" i="2"/>
  <c r="W777" i="2"/>
  <c r="W785" i="2"/>
  <c r="W793" i="2"/>
  <c r="W801" i="2"/>
  <c r="W809" i="2"/>
  <c r="W817" i="2"/>
  <c r="W825" i="2"/>
  <c r="W833" i="2"/>
  <c r="W841" i="2"/>
  <c r="W849" i="2"/>
  <c r="W857" i="2"/>
  <c r="W865" i="2"/>
  <c r="W873" i="2"/>
  <c r="W881" i="2"/>
  <c r="W889" i="2"/>
  <c r="W897" i="2"/>
  <c r="W905" i="2"/>
  <c r="W913" i="2"/>
  <c r="W921" i="2"/>
  <c r="W929" i="2"/>
  <c r="W937" i="2"/>
  <c r="W945" i="2"/>
  <c r="W953" i="2"/>
  <c r="W961" i="2"/>
  <c r="W969" i="2"/>
  <c r="W977" i="2"/>
  <c r="W985" i="2"/>
  <c r="W993" i="2"/>
  <c r="W1001" i="2"/>
  <c r="V10" i="2"/>
  <c r="V18" i="2"/>
  <c r="V26" i="2"/>
  <c r="V34" i="2"/>
  <c r="V42" i="2"/>
  <c r="V50" i="2"/>
  <c r="V58" i="2"/>
  <c r="V66" i="2"/>
  <c r="V74" i="2"/>
  <c r="V82" i="2"/>
  <c r="V90" i="2"/>
  <c r="V98" i="2"/>
  <c r="V106" i="2"/>
  <c r="V114" i="2"/>
  <c r="V122" i="2"/>
  <c r="V130" i="2"/>
  <c r="V138" i="2"/>
  <c r="W38" i="2"/>
  <c r="W102" i="2"/>
  <c r="W166" i="2"/>
  <c r="W230" i="2"/>
  <c r="W294" i="2"/>
  <c r="W326" i="2"/>
  <c r="W358" i="2"/>
  <c r="W384" i="2"/>
  <c r="W407" i="2"/>
  <c r="W430" i="2"/>
  <c r="W448" i="2"/>
  <c r="W471" i="2"/>
  <c r="W494" i="2"/>
  <c r="W511" i="2"/>
  <c r="W527" i="2"/>
  <c r="W543" i="2"/>
  <c r="W559" i="2"/>
  <c r="W574" i="2"/>
  <c r="W584" i="2"/>
  <c r="W594" i="2"/>
  <c r="W606" i="2"/>
  <c r="W616" i="2"/>
  <c r="W626" i="2"/>
  <c r="W638" i="2"/>
  <c r="W648" i="2"/>
  <c r="W658" i="2"/>
  <c r="W670" i="2"/>
  <c r="W680" i="2"/>
  <c r="W690" i="2"/>
  <c r="W698" i="2"/>
  <c r="W706" i="2"/>
  <c r="W714" i="2"/>
  <c r="W722" i="2"/>
  <c r="W730" i="2"/>
  <c r="W738" i="2"/>
  <c r="W746" i="2"/>
  <c r="W754" i="2"/>
  <c r="W762" i="2"/>
  <c r="W770" i="2"/>
  <c r="W778" i="2"/>
  <c r="W786" i="2"/>
  <c r="W794" i="2"/>
  <c r="W802" i="2"/>
  <c r="W810" i="2"/>
  <c r="W818" i="2"/>
  <c r="W826" i="2"/>
  <c r="W834" i="2"/>
  <c r="W842" i="2"/>
  <c r="W850" i="2"/>
  <c r="W858" i="2"/>
  <c r="W866" i="2"/>
  <c r="W874" i="2"/>
  <c r="W882" i="2"/>
  <c r="W890" i="2"/>
  <c r="W898" i="2"/>
  <c r="W906" i="2"/>
  <c r="W914" i="2"/>
  <c r="W922" i="2"/>
  <c r="W930" i="2"/>
  <c r="W938" i="2"/>
  <c r="W946" i="2"/>
  <c r="W954" i="2"/>
  <c r="W962" i="2"/>
  <c r="W970" i="2"/>
  <c r="W978" i="2"/>
  <c r="W986" i="2"/>
  <c r="W994" i="2"/>
  <c r="W1002" i="2"/>
  <c r="V11" i="2"/>
  <c r="V19" i="2"/>
  <c r="V27" i="2"/>
  <c r="V35" i="2"/>
  <c r="V43" i="2"/>
  <c r="V51" i="2"/>
  <c r="V59" i="2"/>
  <c r="V67" i="2"/>
  <c r="V75" i="2"/>
  <c r="V83" i="2"/>
  <c r="V91" i="2"/>
  <c r="V99" i="2"/>
  <c r="V107" i="2"/>
  <c r="V115" i="2"/>
  <c r="V123" i="2"/>
  <c r="W46" i="2"/>
  <c r="W110" i="2"/>
  <c r="W174" i="2"/>
  <c r="W238" i="2"/>
  <c r="W295" i="2"/>
  <c r="W327" i="2"/>
  <c r="W359" i="2"/>
  <c r="W390" i="2"/>
  <c r="W408" i="2"/>
  <c r="W431" i="2"/>
  <c r="W454" i="2"/>
  <c r="W472" i="2"/>
  <c r="W495" i="2"/>
  <c r="W512" i="2"/>
  <c r="W528" i="2"/>
  <c r="W544" i="2"/>
  <c r="W560" i="2"/>
  <c r="W575" i="2"/>
  <c r="W585" i="2"/>
  <c r="W597" i="2"/>
  <c r="W607" i="2"/>
  <c r="W617" i="2"/>
  <c r="W629" i="2"/>
  <c r="W639" i="2"/>
  <c r="W649" i="2"/>
  <c r="W661" i="2"/>
  <c r="W671" i="2"/>
  <c r="W681" i="2"/>
  <c r="W691" i="2"/>
  <c r="W699" i="2"/>
  <c r="W707" i="2"/>
  <c r="W715" i="2"/>
  <c r="W723" i="2"/>
  <c r="W731" i="2"/>
  <c r="W739" i="2"/>
  <c r="W747" i="2"/>
  <c r="W755" i="2"/>
  <c r="W763" i="2"/>
  <c r="W771" i="2"/>
  <c r="W779" i="2"/>
  <c r="W787" i="2"/>
  <c r="W795" i="2"/>
  <c r="W803" i="2"/>
  <c r="W811" i="2"/>
  <c r="W819" i="2"/>
  <c r="W827" i="2"/>
  <c r="W835" i="2"/>
  <c r="W843" i="2"/>
  <c r="W851" i="2"/>
  <c r="W859" i="2"/>
  <c r="W867" i="2"/>
  <c r="W875" i="2"/>
  <c r="W883" i="2"/>
  <c r="W891" i="2"/>
  <c r="W899" i="2"/>
  <c r="W907" i="2"/>
  <c r="W915" i="2"/>
  <c r="W923" i="2"/>
  <c r="W931" i="2"/>
  <c r="W939" i="2"/>
  <c r="W947" i="2"/>
  <c r="W955" i="2"/>
  <c r="W963" i="2"/>
  <c r="W971" i="2"/>
  <c r="W979" i="2"/>
  <c r="W987" i="2"/>
  <c r="W995" i="2"/>
  <c r="W1003" i="2"/>
  <c r="V12" i="2"/>
  <c r="V20" i="2"/>
  <c r="V28" i="2"/>
  <c r="V36" i="2"/>
  <c r="V44" i="2"/>
  <c r="V52" i="2"/>
  <c r="V60" i="2"/>
  <c r="V68" i="2"/>
  <c r="V76" i="2"/>
  <c r="V84" i="2"/>
  <c r="V92" i="2"/>
  <c r="V100" i="2"/>
  <c r="V108" i="2"/>
  <c r="V116" i="2"/>
  <c r="V124" i="2"/>
  <c r="V132" i="2"/>
  <c r="V140" i="2"/>
  <c r="W54" i="2"/>
  <c r="W302" i="2"/>
  <c r="W414" i="2"/>
  <c r="W496" i="2"/>
  <c r="W561" i="2"/>
  <c r="W608" i="2"/>
  <c r="W650" i="2"/>
  <c r="W692" i="2"/>
  <c r="W724" i="2"/>
  <c r="W756" i="2"/>
  <c r="W788" i="2"/>
  <c r="W62" i="2"/>
  <c r="W303" i="2"/>
  <c r="W415" i="2"/>
  <c r="W502" i="2"/>
  <c r="W566" i="2"/>
  <c r="W609" i="2"/>
  <c r="W653" i="2"/>
  <c r="W693" i="2"/>
  <c r="W725" i="2"/>
  <c r="W757" i="2"/>
  <c r="W789" i="2"/>
  <c r="W821" i="2"/>
  <c r="W853" i="2"/>
  <c r="W885" i="2"/>
  <c r="W917" i="2"/>
  <c r="W949" i="2"/>
  <c r="W981" i="2"/>
  <c r="V14" i="2"/>
  <c r="V46" i="2"/>
  <c r="V78" i="2"/>
  <c r="V110" i="2"/>
  <c r="V135" i="2"/>
  <c r="V146" i="2"/>
  <c r="V154" i="2"/>
  <c r="V162" i="2"/>
  <c r="V170" i="2"/>
  <c r="V178" i="2"/>
  <c r="V186" i="2"/>
  <c r="V194" i="2"/>
  <c r="V202" i="2"/>
  <c r="V210" i="2"/>
  <c r="V218" i="2"/>
  <c r="V226" i="2"/>
  <c r="V234" i="2"/>
  <c r="V242" i="2"/>
  <c r="V250" i="2"/>
  <c r="V258" i="2"/>
  <c r="V266" i="2"/>
  <c r="V274" i="2"/>
  <c r="V282" i="2"/>
  <c r="V290" i="2"/>
  <c r="V298" i="2"/>
  <c r="V306" i="2"/>
  <c r="V314" i="2"/>
  <c r="V322" i="2"/>
  <c r="V330" i="2"/>
  <c r="V338" i="2"/>
  <c r="V346" i="2"/>
  <c r="V354" i="2"/>
  <c r="V362" i="2"/>
  <c r="V370" i="2"/>
  <c r="V378" i="2"/>
  <c r="V386" i="2"/>
  <c r="V394" i="2"/>
  <c r="V402" i="2"/>
  <c r="V410" i="2"/>
  <c r="V418" i="2"/>
  <c r="V426" i="2"/>
  <c r="V434" i="2"/>
  <c r="V442" i="2"/>
  <c r="V450" i="2"/>
  <c r="V458" i="2"/>
  <c r="V466" i="2"/>
  <c r="V474" i="2"/>
  <c r="V482" i="2"/>
  <c r="V490" i="2"/>
  <c r="V498" i="2"/>
  <c r="V506" i="2"/>
  <c r="V514" i="2"/>
  <c r="V522" i="2"/>
  <c r="V530" i="2"/>
  <c r="V538" i="2"/>
  <c r="V546" i="2"/>
  <c r="V554" i="2"/>
  <c r="V562" i="2"/>
  <c r="V570" i="2"/>
  <c r="V578" i="2"/>
  <c r="V586" i="2"/>
  <c r="V594" i="2"/>
  <c r="V602" i="2"/>
  <c r="V610" i="2"/>
  <c r="V618" i="2"/>
  <c r="V626" i="2"/>
  <c r="V634" i="2"/>
  <c r="V642" i="2"/>
  <c r="W118" i="2"/>
  <c r="W334" i="2"/>
  <c r="W432" i="2"/>
  <c r="W513" i="2"/>
  <c r="W576" i="2"/>
  <c r="W618" i="2"/>
  <c r="W662" i="2"/>
  <c r="W700" i="2"/>
  <c r="W732" i="2"/>
  <c r="W764" i="2"/>
  <c r="W796" i="2"/>
  <c r="W828" i="2"/>
  <c r="W860" i="2"/>
  <c r="W892" i="2"/>
  <c r="W924" i="2"/>
  <c r="W956" i="2"/>
  <c r="W988" i="2"/>
  <c r="V21" i="2"/>
  <c r="V53" i="2"/>
  <c r="V85" i="2"/>
  <c r="V117" i="2"/>
  <c r="V136" i="2"/>
  <c r="V147" i="2"/>
  <c r="V155" i="2"/>
  <c r="V163" i="2"/>
  <c r="V171" i="2"/>
  <c r="V179" i="2"/>
  <c r="V187" i="2"/>
  <c r="V195" i="2"/>
  <c r="V203" i="2"/>
  <c r="V211" i="2"/>
  <c r="V219" i="2"/>
  <c r="V227" i="2"/>
  <c r="V235" i="2"/>
  <c r="V243" i="2"/>
  <c r="V251" i="2"/>
  <c r="V259" i="2"/>
  <c r="V267" i="2"/>
  <c r="V275" i="2"/>
  <c r="V283" i="2"/>
  <c r="V291" i="2"/>
  <c r="V299" i="2"/>
  <c r="V307" i="2"/>
  <c r="V315" i="2"/>
  <c r="V323" i="2"/>
  <c r="V331" i="2"/>
  <c r="V339" i="2"/>
  <c r="V347" i="2"/>
  <c r="V355" i="2"/>
  <c r="V363" i="2"/>
  <c r="V371" i="2"/>
  <c r="V379" i="2"/>
  <c r="V387" i="2"/>
  <c r="V395" i="2"/>
  <c r="V403" i="2"/>
  <c r="V411" i="2"/>
  <c r="V419" i="2"/>
  <c r="V427" i="2"/>
  <c r="V435" i="2"/>
  <c r="V443" i="2"/>
  <c r="V451" i="2"/>
  <c r="V459" i="2"/>
  <c r="V467" i="2"/>
  <c r="V475" i="2"/>
  <c r="V483" i="2"/>
  <c r="V491" i="2"/>
  <c r="V499" i="2"/>
  <c r="W126" i="2"/>
  <c r="W335" i="2"/>
  <c r="W438" i="2"/>
  <c r="W518" i="2"/>
  <c r="W577" i="2"/>
  <c r="W621" i="2"/>
  <c r="W663" i="2"/>
  <c r="W701" i="2"/>
  <c r="W733" i="2"/>
  <c r="W765" i="2"/>
  <c r="W797" i="2"/>
  <c r="W829" i="2"/>
  <c r="W861" i="2"/>
  <c r="W893" i="2"/>
  <c r="W925" i="2"/>
  <c r="W957" i="2"/>
  <c r="W989" i="2"/>
  <c r="V22" i="2"/>
  <c r="V54" i="2"/>
  <c r="V86" i="2"/>
  <c r="V118" i="2"/>
  <c r="V139" i="2"/>
  <c r="V148" i="2"/>
  <c r="V156" i="2"/>
  <c r="V164" i="2"/>
  <c r="V172" i="2"/>
  <c r="V180" i="2"/>
  <c r="V188" i="2"/>
  <c r="V196" i="2"/>
  <c r="V204" i="2"/>
  <c r="V212" i="2"/>
  <c r="V220" i="2"/>
  <c r="V228" i="2"/>
  <c r="V236" i="2"/>
  <c r="V244" i="2"/>
  <c r="V252" i="2"/>
  <c r="V260" i="2"/>
  <c r="V268" i="2"/>
  <c r="V276" i="2"/>
  <c r="V284" i="2"/>
  <c r="V292" i="2"/>
  <c r="V300" i="2"/>
  <c r="V308" i="2"/>
  <c r="V316" i="2"/>
  <c r="V324" i="2"/>
  <c r="V332" i="2"/>
  <c r="V340" i="2"/>
  <c r="V348" i="2"/>
  <c r="V356" i="2"/>
  <c r="V364" i="2"/>
  <c r="V372" i="2"/>
  <c r="V380" i="2"/>
  <c r="V388" i="2"/>
  <c r="V396" i="2"/>
  <c r="V404" i="2"/>
  <c r="V412" i="2"/>
  <c r="V420" i="2"/>
  <c r="V428" i="2"/>
  <c r="V436" i="2"/>
  <c r="V444" i="2"/>
  <c r="V452" i="2"/>
  <c r="V460" i="2"/>
  <c r="V468" i="2"/>
  <c r="V476" i="2"/>
  <c r="V484" i="2"/>
  <c r="V492" i="2"/>
  <c r="W182" i="2"/>
  <c r="W366" i="2"/>
  <c r="W455" i="2"/>
  <c r="W529" i="2"/>
  <c r="W586" i="2"/>
  <c r="W630" i="2"/>
  <c r="W672" i="2"/>
  <c r="W708" i="2"/>
  <c r="W740" i="2"/>
  <c r="W772" i="2"/>
  <c r="W190" i="2"/>
  <c r="W367" i="2"/>
  <c r="W456" i="2"/>
  <c r="W534" i="2"/>
  <c r="W589" i="2"/>
  <c r="W631" i="2"/>
  <c r="W673" i="2"/>
  <c r="W709" i="2"/>
  <c r="W741" i="2"/>
  <c r="W773" i="2"/>
  <c r="W805" i="2"/>
  <c r="W837" i="2"/>
  <c r="W869" i="2"/>
  <c r="W901" i="2"/>
  <c r="W933" i="2"/>
  <c r="W965" i="2"/>
  <c r="W997" i="2"/>
  <c r="V30" i="2"/>
  <c r="V62" i="2"/>
  <c r="V94" i="2"/>
  <c r="V126" i="2"/>
  <c r="V142" i="2"/>
  <c r="V150" i="2"/>
  <c r="V158" i="2"/>
  <c r="V166" i="2"/>
  <c r="V174" i="2"/>
  <c r="V182" i="2"/>
  <c r="V190" i="2"/>
  <c r="V198" i="2"/>
  <c r="V206" i="2"/>
  <c r="V214" i="2"/>
  <c r="V222" i="2"/>
  <c r="V230" i="2"/>
  <c r="V238" i="2"/>
  <c r="V246" i="2"/>
  <c r="V254" i="2"/>
  <c r="V262" i="2"/>
  <c r="V270" i="2"/>
  <c r="V278" i="2"/>
  <c r="V286" i="2"/>
  <c r="V294" i="2"/>
  <c r="V302" i="2"/>
  <c r="V310" i="2"/>
  <c r="V318" i="2"/>
  <c r="V326" i="2"/>
  <c r="V334" i="2"/>
  <c r="V342" i="2"/>
  <c r="V350" i="2"/>
  <c r="V358" i="2"/>
  <c r="V366" i="2"/>
  <c r="V374" i="2"/>
  <c r="V382" i="2"/>
  <c r="V390" i="2"/>
  <c r="V398" i="2"/>
  <c r="V406" i="2"/>
  <c r="V414" i="2"/>
  <c r="V422" i="2"/>
  <c r="V430" i="2"/>
  <c r="V438" i="2"/>
  <c r="V446" i="2"/>
  <c r="V454" i="2"/>
  <c r="V462" i="2"/>
  <c r="V470" i="2"/>
  <c r="V478" i="2"/>
  <c r="V486" i="2"/>
  <c r="V494" i="2"/>
  <c r="V502" i="2"/>
  <c r="V510" i="2"/>
  <c r="V518" i="2"/>
  <c r="V526" i="2"/>
  <c r="V534" i="2"/>
  <c r="V542" i="2"/>
  <c r="V550" i="2"/>
  <c r="V558" i="2"/>
  <c r="V566" i="2"/>
  <c r="V574" i="2"/>
  <c r="V582" i="2"/>
  <c r="V590" i="2"/>
  <c r="V598" i="2"/>
  <c r="V606" i="2"/>
  <c r="V614" i="2"/>
  <c r="V622" i="2"/>
  <c r="W246" i="2"/>
  <c r="W598" i="2"/>
  <c r="W748" i="2"/>
  <c r="W836" i="2"/>
  <c r="W900" i="2"/>
  <c r="W964" i="2"/>
  <c r="V29" i="2"/>
  <c r="V93" i="2"/>
  <c r="V141" i="2"/>
  <c r="V157" i="2"/>
  <c r="V173" i="2"/>
  <c r="V189" i="2"/>
  <c r="V205" i="2"/>
  <c r="W254" i="2"/>
  <c r="W599" i="2"/>
  <c r="W749" i="2"/>
  <c r="W844" i="2"/>
  <c r="W908" i="2"/>
  <c r="W972" i="2"/>
  <c r="V37" i="2"/>
  <c r="V101" i="2"/>
  <c r="V143" i="2"/>
  <c r="V159" i="2"/>
  <c r="V175" i="2"/>
  <c r="V191" i="2"/>
  <c r="V207" i="2"/>
  <c r="W391" i="2"/>
  <c r="W640" i="2"/>
  <c r="W780" i="2"/>
  <c r="W845" i="2"/>
  <c r="W909" i="2"/>
  <c r="W973" i="2"/>
  <c r="V38" i="2"/>
  <c r="V102" i="2"/>
  <c r="V144" i="2"/>
  <c r="V160" i="2"/>
  <c r="V176" i="2"/>
  <c r="V192" i="2"/>
  <c r="V208" i="2"/>
  <c r="V224" i="2"/>
  <c r="V240" i="2"/>
  <c r="V256" i="2"/>
  <c r="V272" i="2"/>
  <c r="V288" i="2"/>
  <c r="V304" i="2"/>
  <c r="V320" i="2"/>
  <c r="V336" i="2"/>
  <c r="V352" i="2"/>
  <c r="V368" i="2"/>
  <c r="V384" i="2"/>
  <c r="V400" i="2"/>
  <c r="V416" i="2"/>
  <c r="V432" i="2"/>
  <c r="V448" i="2"/>
  <c r="V464" i="2"/>
  <c r="V480" i="2"/>
  <c r="V496" i="2"/>
  <c r="V508" i="2"/>
  <c r="V519" i="2"/>
  <c r="V529" i="2"/>
  <c r="V540" i="2"/>
  <c r="V551" i="2"/>
  <c r="V561" i="2"/>
  <c r="V572" i="2"/>
  <c r="V583" i="2"/>
  <c r="V593" i="2"/>
  <c r="V604" i="2"/>
  <c r="V615" i="2"/>
  <c r="V625" i="2"/>
  <c r="V635" i="2"/>
  <c r="V644" i="2"/>
  <c r="V652" i="2"/>
  <c r="V660" i="2"/>
  <c r="V668" i="2"/>
  <c r="V676" i="2"/>
  <c r="V684" i="2"/>
  <c r="V692" i="2"/>
  <c r="V700" i="2"/>
  <c r="V708" i="2"/>
  <c r="V716" i="2"/>
  <c r="V724" i="2"/>
  <c r="V732" i="2"/>
  <c r="V740" i="2"/>
  <c r="V748" i="2"/>
  <c r="V756" i="2"/>
  <c r="V764" i="2"/>
  <c r="V772" i="2"/>
  <c r="V780" i="2"/>
  <c r="V788" i="2"/>
  <c r="V796" i="2"/>
  <c r="V804" i="2"/>
  <c r="V812" i="2"/>
  <c r="V820" i="2"/>
  <c r="V828" i="2"/>
  <c r="V836" i="2"/>
  <c r="V844" i="2"/>
  <c r="V852" i="2"/>
  <c r="V860" i="2"/>
  <c r="V868" i="2"/>
  <c r="V876" i="2"/>
  <c r="V884" i="2"/>
  <c r="V892" i="2"/>
  <c r="V900" i="2"/>
  <c r="V908" i="2"/>
  <c r="V916" i="2"/>
  <c r="V924" i="2"/>
  <c r="V932" i="2"/>
  <c r="V940" i="2"/>
  <c r="V948" i="2"/>
  <c r="V956" i="2"/>
  <c r="W392" i="2"/>
  <c r="W641" i="2"/>
  <c r="W781" i="2"/>
  <c r="W852" i="2"/>
  <c r="W916" i="2"/>
  <c r="W980" i="2"/>
  <c r="V45" i="2"/>
  <c r="V109" i="2"/>
  <c r="V145" i="2"/>
  <c r="V161" i="2"/>
  <c r="V177" i="2"/>
  <c r="V193" i="2"/>
  <c r="V209" i="2"/>
  <c r="V225" i="2"/>
  <c r="V241" i="2"/>
  <c r="V257" i="2"/>
  <c r="V273" i="2"/>
  <c r="V289" i="2"/>
  <c r="V305" i="2"/>
  <c r="V321" i="2"/>
  <c r="V337" i="2"/>
  <c r="V353" i="2"/>
  <c r="V369" i="2"/>
  <c r="V385" i="2"/>
  <c r="V401" i="2"/>
  <c r="V417" i="2"/>
  <c r="V433" i="2"/>
  <c r="V449" i="2"/>
  <c r="V465" i="2"/>
  <c r="V481" i="2"/>
  <c r="V497" i="2"/>
  <c r="V509" i="2"/>
  <c r="V520" i="2"/>
  <c r="V531" i="2"/>
  <c r="V541" i="2"/>
  <c r="V552" i="2"/>
  <c r="V563" i="2"/>
  <c r="V573" i="2"/>
  <c r="V584" i="2"/>
  <c r="V595" i="2"/>
  <c r="V605" i="2"/>
  <c r="V616" i="2"/>
  <c r="V627" i="2"/>
  <c r="V636" i="2"/>
  <c r="V645" i="2"/>
  <c r="V653" i="2"/>
  <c r="V661" i="2"/>
  <c r="V669" i="2"/>
  <c r="V677" i="2"/>
  <c r="V685" i="2"/>
  <c r="V693" i="2"/>
  <c r="V701" i="2"/>
  <c r="V709" i="2"/>
  <c r="V717" i="2"/>
  <c r="V725" i="2"/>
  <c r="V733" i="2"/>
  <c r="V741" i="2"/>
  <c r="V749" i="2"/>
  <c r="V757" i="2"/>
  <c r="V765" i="2"/>
  <c r="V773" i="2"/>
  <c r="V781" i="2"/>
  <c r="V789" i="2"/>
  <c r="V797" i="2"/>
  <c r="V805" i="2"/>
  <c r="V813" i="2"/>
  <c r="V821" i="2"/>
  <c r="V829" i="2"/>
  <c r="V837" i="2"/>
  <c r="V845" i="2"/>
  <c r="V853" i="2"/>
  <c r="V861" i="2"/>
  <c r="V869" i="2"/>
  <c r="V877" i="2"/>
  <c r="V885" i="2"/>
  <c r="V893" i="2"/>
  <c r="V901" i="2"/>
  <c r="V909" i="2"/>
  <c r="V917" i="2"/>
  <c r="V925" i="2"/>
  <c r="V933" i="2"/>
  <c r="V941" i="2"/>
  <c r="V949" i="2"/>
  <c r="V957" i="2"/>
  <c r="W478" i="2"/>
  <c r="W682" i="2"/>
  <c r="W804" i="2"/>
  <c r="W868" i="2"/>
  <c r="W932" i="2"/>
  <c r="W996" i="2"/>
  <c r="V61" i="2"/>
  <c r="V125" i="2"/>
  <c r="V149" i="2"/>
  <c r="V165" i="2"/>
  <c r="V181" i="2"/>
  <c r="V197" i="2"/>
  <c r="V213" i="2"/>
  <c r="V229" i="2"/>
  <c r="V245" i="2"/>
  <c r="V261" i="2"/>
  <c r="V277" i="2"/>
  <c r="V293" i="2"/>
  <c r="V309" i="2"/>
  <c r="V325" i="2"/>
  <c r="V341" i="2"/>
  <c r="V357" i="2"/>
  <c r="V373" i="2"/>
  <c r="V389" i="2"/>
  <c r="V405" i="2"/>
  <c r="V421" i="2"/>
  <c r="V437" i="2"/>
  <c r="V453" i="2"/>
  <c r="V469" i="2"/>
  <c r="V485" i="2"/>
  <c r="V500" i="2"/>
  <c r="V511" i="2"/>
  <c r="V521" i="2"/>
  <c r="V532" i="2"/>
  <c r="V543" i="2"/>
  <c r="V553" i="2"/>
  <c r="V564" i="2"/>
  <c r="V575" i="2"/>
  <c r="V585" i="2"/>
  <c r="V596" i="2"/>
  <c r="V607" i="2"/>
  <c r="V617" i="2"/>
  <c r="V628" i="2"/>
  <c r="V637" i="2"/>
  <c r="V646" i="2"/>
  <c r="V654" i="2"/>
  <c r="V662" i="2"/>
  <c r="V670" i="2"/>
  <c r="V678" i="2"/>
  <c r="V686" i="2"/>
  <c r="V694" i="2"/>
  <c r="V702" i="2"/>
  <c r="V710" i="2"/>
  <c r="V718" i="2"/>
  <c r="V726" i="2"/>
  <c r="V734" i="2"/>
  <c r="V742" i="2"/>
  <c r="V750" i="2"/>
  <c r="V758" i="2"/>
  <c r="V766" i="2"/>
  <c r="V774" i="2"/>
  <c r="V782" i="2"/>
  <c r="V790" i="2"/>
  <c r="V798" i="2"/>
  <c r="V806" i="2"/>
  <c r="V814" i="2"/>
  <c r="V822" i="2"/>
  <c r="V830" i="2"/>
  <c r="V838" i="2"/>
  <c r="V846" i="2"/>
  <c r="V854" i="2"/>
  <c r="V862" i="2"/>
  <c r="V870" i="2"/>
  <c r="V878" i="2"/>
  <c r="V886" i="2"/>
  <c r="V894" i="2"/>
  <c r="V902" i="2"/>
  <c r="V910" i="2"/>
  <c r="V918" i="2"/>
  <c r="V926" i="2"/>
  <c r="V934" i="2"/>
  <c r="V942" i="2"/>
  <c r="V950" i="2"/>
  <c r="V958" i="2"/>
  <c r="V966" i="2"/>
  <c r="W479" i="2"/>
  <c r="W685" i="2"/>
  <c r="W812" i="2"/>
  <c r="W876" i="2"/>
  <c r="W940" i="2"/>
  <c r="W5" i="2"/>
  <c r="V69" i="2"/>
  <c r="V131" i="2"/>
  <c r="V151" i="2"/>
  <c r="V167" i="2"/>
  <c r="V183" i="2"/>
  <c r="V199" i="2"/>
  <c r="V215" i="2"/>
  <c r="V231" i="2"/>
  <c r="V247" i="2"/>
  <c r="V263" i="2"/>
  <c r="V279" i="2"/>
  <c r="V295" i="2"/>
  <c r="V311" i="2"/>
  <c r="V327" i="2"/>
  <c r="V343" i="2"/>
  <c r="V359" i="2"/>
  <c r="V375" i="2"/>
  <c r="V391" i="2"/>
  <c r="V407" i="2"/>
  <c r="V423" i="2"/>
  <c r="V439" i="2"/>
  <c r="V455" i="2"/>
  <c r="V471" i="2"/>
  <c r="V487" i="2"/>
  <c r="V501" i="2"/>
  <c r="V512" i="2"/>
  <c r="V523" i="2"/>
  <c r="V533" i="2"/>
  <c r="V544" i="2"/>
  <c r="V555" i="2"/>
  <c r="V565" i="2"/>
  <c r="V576" i="2"/>
  <c r="V587" i="2"/>
  <c r="V597" i="2"/>
  <c r="V608" i="2"/>
  <c r="V619" i="2"/>
  <c r="V629" i="2"/>
  <c r="V638" i="2"/>
  <c r="V647" i="2"/>
  <c r="V655" i="2"/>
  <c r="V663" i="2"/>
  <c r="V671" i="2"/>
  <c r="V679" i="2"/>
  <c r="V687" i="2"/>
  <c r="V695" i="2"/>
  <c r="V703" i="2"/>
  <c r="V711" i="2"/>
  <c r="V719" i="2"/>
  <c r="V727" i="2"/>
  <c r="V735" i="2"/>
  <c r="V743" i="2"/>
  <c r="V751" i="2"/>
  <c r="V759" i="2"/>
  <c r="V767" i="2"/>
  <c r="V775" i="2"/>
  <c r="V783" i="2"/>
  <c r="V791" i="2"/>
  <c r="V799" i="2"/>
  <c r="V807" i="2"/>
  <c r="V815" i="2"/>
  <c r="V823" i="2"/>
  <c r="V831" i="2"/>
  <c r="V839" i="2"/>
  <c r="V847" i="2"/>
  <c r="V855" i="2"/>
  <c r="V863" i="2"/>
  <c r="V871" i="2"/>
  <c r="V879" i="2"/>
  <c r="V887" i="2"/>
  <c r="V895" i="2"/>
  <c r="V903" i="2"/>
  <c r="V911" i="2"/>
  <c r="V919" i="2"/>
  <c r="V927" i="2"/>
  <c r="V935" i="2"/>
  <c r="V943" i="2"/>
  <c r="V951" i="2"/>
  <c r="V959" i="2"/>
  <c r="V967" i="2"/>
  <c r="V975" i="2"/>
  <c r="V983" i="2"/>
  <c r="V991" i="2"/>
  <c r="V970" i="2"/>
  <c r="V912" i="2"/>
  <c r="V784" i="2"/>
  <c r="V232" i="2"/>
  <c r="V1003" i="2"/>
  <c r="V995" i="2"/>
  <c r="V986" i="2"/>
  <c r="V977" i="2"/>
  <c r="V968" i="2"/>
  <c r="V954" i="2"/>
  <c r="V938" i="2"/>
  <c r="V922" i="2"/>
  <c r="V906" i="2"/>
  <c r="V890" i="2"/>
  <c r="V874" i="2"/>
  <c r="V858" i="2"/>
  <c r="V842" i="2"/>
  <c r="V826" i="2"/>
  <c r="V810" i="2"/>
  <c r="V794" i="2"/>
  <c r="V778" i="2"/>
  <c r="V762" i="2"/>
  <c r="V746" i="2"/>
  <c r="V730" i="2"/>
  <c r="V714" i="2"/>
  <c r="V698" i="2"/>
  <c r="V682" i="2"/>
  <c r="V666" i="2"/>
  <c r="V650" i="2"/>
  <c r="V632" i="2"/>
  <c r="V612" i="2"/>
  <c r="V591" i="2"/>
  <c r="V569" i="2"/>
  <c r="V548" i="2"/>
  <c r="V527" i="2"/>
  <c r="V505" i="2"/>
  <c r="V477" i="2"/>
  <c r="V445" i="2"/>
  <c r="V413" i="2"/>
  <c r="V381" i="2"/>
  <c r="V349" i="2"/>
  <c r="V317" i="2"/>
  <c r="V285" i="2"/>
  <c r="V253" i="2"/>
  <c r="V221" i="2"/>
  <c r="V168" i="2"/>
  <c r="V5" i="2"/>
  <c r="W716" i="2"/>
  <c r="V988" i="2"/>
  <c r="V960" i="2"/>
  <c r="V896" i="2"/>
  <c r="V848" i="2"/>
  <c r="V816" i="2"/>
  <c r="V768" i="2"/>
  <c r="V688" i="2"/>
  <c r="V184" i="2"/>
  <c r="V1002" i="2"/>
  <c r="V994" i="2"/>
  <c r="V985" i="2"/>
  <c r="V976" i="2"/>
  <c r="V965" i="2"/>
  <c r="V953" i="2"/>
  <c r="V937" i="2"/>
  <c r="V921" i="2"/>
  <c r="V905" i="2"/>
  <c r="V889" i="2"/>
  <c r="V873" i="2"/>
  <c r="V857" i="2"/>
  <c r="V841" i="2"/>
  <c r="V825" i="2"/>
  <c r="V809" i="2"/>
  <c r="V793" i="2"/>
  <c r="V777" i="2"/>
  <c r="V761" i="2"/>
  <c r="V745" i="2"/>
  <c r="V729" i="2"/>
  <c r="V713" i="2"/>
  <c r="V697" i="2"/>
  <c r="V681" i="2"/>
  <c r="V665" i="2"/>
  <c r="V649" i="2"/>
  <c r="V631" i="2"/>
  <c r="V611" i="2"/>
  <c r="V589" i="2"/>
  <c r="V568" i="2"/>
  <c r="V547" i="2"/>
  <c r="V525" i="2"/>
  <c r="V504" i="2"/>
  <c r="V473" i="2"/>
  <c r="V441" i="2"/>
  <c r="V409" i="2"/>
  <c r="V377" i="2"/>
  <c r="V345" i="2"/>
  <c r="V313" i="2"/>
  <c r="V281" i="2"/>
  <c r="V249" i="2"/>
  <c r="V217" i="2"/>
  <c r="V153" i="2"/>
  <c r="W948" i="2"/>
  <c r="W550" i="2"/>
  <c r="V993" i="2"/>
  <c r="V984" i="2"/>
  <c r="V974" i="2"/>
  <c r="V964" i="2"/>
  <c r="V952" i="2"/>
  <c r="V936" i="2"/>
  <c r="V920" i="2"/>
  <c r="V904" i="2"/>
  <c r="V888" i="2"/>
  <c r="V872" i="2"/>
  <c r="V856" i="2"/>
  <c r="V840" i="2"/>
  <c r="V824" i="2"/>
  <c r="V808" i="2"/>
  <c r="V792" i="2"/>
  <c r="V776" i="2"/>
  <c r="V760" i="2"/>
  <c r="V744" i="2"/>
  <c r="V728" i="2"/>
  <c r="V712" i="2"/>
  <c r="V696" i="2"/>
  <c r="V680" i="2"/>
  <c r="V664" i="2"/>
  <c r="V648" i="2"/>
  <c r="V630" i="2"/>
  <c r="V609" i="2"/>
  <c r="V588" i="2"/>
  <c r="V567" i="2"/>
  <c r="V545" i="2"/>
  <c r="V524" i="2"/>
  <c r="V503" i="2"/>
  <c r="V472" i="2"/>
  <c r="V440" i="2"/>
  <c r="V408" i="2"/>
  <c r="V376" i="2"/>
  <c r="V344" i="2"/>
  <c r="V312" i="2"/>
  <c r="V280" i="2"/>
  <c r="V248" i="2"/>
  <c r="V216" i="2"/>
  <c r="V152" i="2"/>
  <c r="W941" i="2"/>
  <c r="W545" i="2"/>
  <c r="G2" i="2" l="1"/>
  <c r="G5" i="2" s="1"/>
  <c r="G6" i="2" s="1"/>
  <c r="F2" i="2"/>
  <c r="F5" i="2" s="1"/>
  <c r="F6" i="2" s="1"/>
  <c r="H2" i="2"/>
  <c r="H5" i="2"/>
  <c r="H6" i="2"/>
  <c r="I6" i="2" s="1"/>
  <c r="D6" i="2" s="1"/>
  <c r="J6" i="2"/>
  <c r="E6" i="2" s="1"/>
  <c r="H7" i="2"/>
  <c r="H8" i="2"/>
  <c r="H9" i="2"/>
  <c r="I9" i="2" s="1"/>
  <c r="D9" i="2" s="1"/>
  <c r="H10" i="2"/>
  <c r="I10" i="2" s="1"/>
  <c r="D10" i="2" s="1"/>
  <c r="H11" i="2"/>
  <c r="I11" i="2" s="1"/>
  <c r="D11" i="2" s="1"/>
  <c r="H12" i="2"/>
  <c r="I12" i="2" s="1"/>
  <c r="D12" i="2" s="1"/>
  <c r="J12" i="2"/>
  <c r="E12" i="2" s="1"/>
  <c r="H13" i="2"/>
  <c r="I13" i="2" s="1"/>
  <c r="D13" i="2" s="1"/>
  <c r="H14" i="2"/>
  <c r="I14" i="2" s="1"/>
  <c r="D14" i="2" s="1"/>
  <c r="H15" i="2"/>
  <c r="H16" i="2"/>
  <c r="J16" i="2" s="1"/>
  <c r="E16" i="2" s="1"/>
  <c r="H17" i="2"/>
  <c r="I17" i="2" s="1"/>
  <c r="D17" i="2" s="1"/>
  <c r="H18" i="2"/>
  <c r="I18" i="2" s="1"/>
  <c r="D18" i="2" s="1"/>
  <c r="H19" i="2"/>
  <c r="I19" i="2" s="1"/>
  <c r="D19" i="2" s="1"/>
  <c r="H20" i="2"/>
  <c r="I20" i="2" s="1"/>
  <c r="D20" i="2" s="1"/>
  <c r="J20" i="2"/>
  <c r="E20" i="2" s="1"/>
  <c r="H21" i="2"/>
  <c r="I21" i="2" s="1"/>
  <c r="D21" i="2" s="1"/>
  <c r="H22" i="2"/>
  <c r="I22" i="2" s="1"/>
  <c r="D22" i="2" s="1"/>
  <c r="H23" i="2"/>
  <c r="H24" i="2"/>
  <c r="J24" i="2" s="1"/>
  <c r="E24" i="2" s="1"/>
  <c r="H25" i="2"/>
  <c r="H26" i="2"/>
  <c r="I26" i="2" s="1"/>
  <c r="D26" i="2" s="1"/>
  <c r="H27" i="2"/>
  <c r="I27" i="2" s="1"/>
  <c r="D27" i="2" s="1"/>
  <c r="H28" i="2"/>
  <c r="H29" i="2"/>
  <c r="I29" i="2" s="1"/>
  <c r="D29" i="2" s="1"/>
  <c r="H30" i="2"/>
  <c r="I30" i="2" s="1"/>
  <c r="D30" i="2" s="1"/>
  <c r="H31" i="2"/>
  <c r="H32" i="2"/>
  <c r="H33" i="2"/>
  <c r="I33" i="2"/>
  <c r="D33" i="2" s="1"/>
  <c r="J33" i="2"/>
  <c r="E33" i="2" s="1"/>
  <c r="H34" i="2"/>
  <c r="H35" i="2"/>
  <c r="I35" i="2" s="1"/>
  <c r="D35" i="2" s="1"/>
  <c r="H36" i="2"/>
  <c r="I36" i="2" s="1"/>
  <c r="D36" i="2" s="1"/>
  <c r="H37" i="2"/>
  <c r="I37" i="2" s="1"/>
  <c r="D37" i="2" s="1"/>
  <c r="H38" i="2"/>
  <c r="I38" i="2" s="1"/>
  <c r="D38" i="2" s="1"/>
  <c r="H39" i="2"/>
  <c r="H40" i="2"/>
  <c r="H41" i="2"/>
  <c r="I41" i="2" s="1"/>
  <c r="D41" i="2" s="1"/>
  <c r="H42" i="2"/>
  <c r="I42" i="2" s="1"/>
  <c r="D42" i="2" s="1"/>
  <c r="H43" i="2"/>
  <c r="J43" i="2" s="1"/>
  <c r="E43" i="2" s="1"/>
  <c r="I43" i="2"/>
  <c r="D43" i="2" s="1"/>
  <c r="H44" i="2"/>
  <c r="I44" i="2" s="1"/>
  <c r="D44" i="2" s="1"/>
  <c r="H45" i="2"/>
  <c r="I45" i="2" s="1"/>
  <c r="D45" i="2" s="1"/>
  <c r="H46" i="2"/>
  <c r="H47" i="2"/>
  <c r="I47" i="2" s="1"/>
  <c r="D47" i="2" s="1"/>
  <c r="H48" i="2"/>
  <c r="H49" i="2"/>
  <c r="I49" i="2" s="1"/>
  <c r="D49" i="2" s="1"/>
  <c r="H50" i="2"/>
  <c r="H51" i="2"/>
  <c r="H52" i="2"/>
  <c r="I52" i="2" s="1"/>
  <c r="D52" i="2" s="1"/>
  <c r="H53" i="2"/>
  <c r="H54" i="2"/>
  <c r="J54" i="2" s="1"/>
  <c r="E54" i="2" s="1"/>
  <c r="H55" i="2"/>
  <c r="H56" i="2"/>
  <c r="J56" i="2" s="1"/>
  <c r="E56" i="2" s="1"/>
  <c r="H57" i="2"/>
  <c r="H58" i="2"/>
  <c r="I58" i="2" s="1"/>
  <c r="D58" i="2" s="1"/>
  <c r="H59" i="2"/>
  <c r="I59" i="2" s="1"/>
  <c r="D59" i="2" s="1"/>
  <c r="H60" i="2"/>
  <c r="H61" i="2"/>
  <c r="H62" i="2"/>
  <c r="J62" i="2" s="1"/>
  <c r="E62" i="2" s="1"/>
  <c r="H63" i="2"/>
  <c r="I63" i="2" s="1"/>
  <c r="D63" i="2" s="1"/>
  <c r="H64" i="2"/>
  <c r="H65" i="2"/>
  <c r="I65" i="2" s="1"/>
  <c r="D65" i="2" s="1"/>
  <c r="H66" i="2"/>
  <c r="H67" i="2"/>
  <c r="I67" i="2" s="1"/>
  <c r="D67" i="2" s="1"/>
  <c r="H68" i="2"/>
  <c r="I68" i="2" s="1"/>
  <c r="D68" i="2" s="1"/>
  <c r="H69" i="2"/>
  <c r="H70" i="2"/>
  <c r="J70" i="2" s="1"/>
  <c r="E70" i="2" s="1"/>
  <c r="H71" i="2"/>
  <c r="I71" i="2" s="1"/>
  <c r="D71" i="2" s="1"/>
  <c r="H72" i="2"/>
  <c r="H73" i="2"/>
  <c r="H74" i="2"/>
  <c r="I74" i="2" s="1"/>
  <c r="D74" i="2" s="1"/>
  <c r="H75" i="2"/>
  <c r="I75" i="2" s="1"/>
  <c r="D75" i="2" s="1"/>
  <c r="J75" i="2"/>
  <c r="E75" i="2" s="1"/>
  <c r="H76" i="2"/>
  <c r="I76" i="2" s="1"/>
  <c r="D76" i="2" s="1"/>
  <c r="H77" i="2"/>
  <c r="H78" i="2"/>
  <c r="H79" i="2"/>
  <c r="H80" i="2"/>
  <c r="H81" i="2"/>
  <c r="H82" i="2"/>
  <c r="I82" i="2" s="1"/>
  <c r="D82" i="2" s="1"/>
  <c r="H83" i="2"/>
  <c r="I83" i="2" s="1"/>
  <c r="D83" i="2" s="1"/>
  <c r="H84" i="2"/>
  <c r="I84" i="2" s="1"/>
  <c r="D84" i="2" s="1"/>
  <c r="H85" i="2"/>
  <c r="H86" i="2"/>
  <c r="J86" i="2" s="1"/>
  <c r="E86" i="2" s="1"/>
  <c r="H87" i="2"/>
  <c r="H88" i="2"/>
  <c r="J88" i="2" s="1"/>
  <c r="E88" i="2" s="1"/>
  <c r="H89" i="2"/>
  <c r="I89" i="2" s="1"/>
  <c r="D89" i="2" s="1"/>
  <c r="H90" i="2"/>
  <c r="I90" i="2" s="1"/>
  <c r="D90" i="2" s="1"/>
  <c r="H91" i="2"/>
  <c r="H92" i="2"/>
  <c r="I92" i="2" s="1"/>
  <c r="D92" i="2" s="1"/>
  <c r="H93" i="2"/>
  <c r="H94" i="2"/>
  <c r="J94" i="2" s="1"/>
  <c r="E94" i="2" s="1"/>
  <c r="H95" i="2"/>
  <c r="H96" i="2"/>
  <c r="J96" i="2" s="1"/>
  <c r="E96" i="2" s="1"/>
  <c r="H97" i="2"/>
  <c r="H98" i="2"/>
  <c r="H99" i="2"/>
  <c r="H100" i="2"/>
  <c r="I100" i="2" s="1"/>
  <c r="D100" i="2" s="1"/>
  <c r="H101" i="2"/>
  <c r="H102" i="2"/>
  <c r="J102" i="2" s="1"/>
  <c r="E102" i="2" s="1"/>
  <c r="H103" i="2"/>
  <c r="H104" i="2"/>
  <c r="H105" i="2"/>
  <c r="H106" i="2"/>
  <c r="H107" i="2"/>
  <c r="H108" i="2"/>
  <c r="I108" i="2" s="1"/>
  <c r="D108" i="2" s="1"/>
  <c r="H109" i="2"/>
  <c r="H110" i="2"/>
  <c r="H111" i="2"/>
  <c r="I111" i="2" s="1"/>
  <c r="D111" i="2" s="1"/>
  <c r="H112" i="2"/>
  <c r="J112" i="2" s="1"/>
  <c r="E112" i="2" s="1"/>
  <c r="H113" i="2"/>
  <c r="J113" i="2" s="1"/>
  <c r="E113" i="2" s="1"/>
  <c r="H114" i="2"/>
  <c r="H115" i="2"/>
  <c r="I115" i="2" s="1"/>
  <c r="D115" i="2" s="1"/>
  <c r="H116" i="2"/>
  <c r="I116" i="2" s="1"/>
  <c r="D116" i="2" s="1"/>
  <c r="H117" i="2"/>
  <c r="H118" i="2"/>
  <c r="H119" i="2"/>
  <c r="I119" i="2" s="1"/>
  <c r="D119" i="2" s="1"/>
  <c r="H120" i="2"/>
  <c r="J120" i="2" s="1"/>
  <c r="E120" i="2" s="1"/>
  <c r="H121" i="2"/>
  <c r="J121" i="2" s="1"/>
  <c r="E121" i="2" s="1"/>
  <c r="H122" i="2"/>
  <c r="H123" i="2"/>
  <c r="I123" i="2" s="1"/>
  <c r="D123" i="2" s="1"/>
  <c r="H124" i="2"/>
  <c r="H125" i="2"/>
  <c r="H126" i="2"/>
  <c r="I126" i="2" s="1"/>
  <c r="D126" i="2" s="1"/>
  <c r="J126" i="2"/>
  <c r="E126" i="2" s="1"/>
  <c r="H127" i="2"/>
  <c r="H128" i="2"/>
  <c r="J128" i="2" s="1"/>
  <c r="E128" i="2" s="1"/>
  <c r="H129" i="2"/>
  <c r="H130" i="2"/>
  <c r="H131" i="2"/>
  <c r="I131" i="2" s="1"/>
  <c r="D131" i="2" s="1"/>
  <c r="H132" i="2"/>
  <c r="I132" i="2" s="1"/>
  <c r="D132" i="2" s="1"/>
  <c r="H133" i="2"/>
  <c r="H134" i="2"/>
  <c r="H135" i="2"/>
  <c r="I135" i="2" s="1"/>
  <c r="D135" i="2" s="1"/>
  <c r="H136" i="2"/>
  <c r="J136" i="2" s="1"/>
  <c r="E136" i="2" s="1"/>
  <c r="H137" i="2"/>
  <c r="J137" i="2" s="1"/>
  <c r="E137" i="2" s="1"/>
  <c r="I137" i="2"/>
  <c r="D137" i="2" s="1"/>
  <c r="H138" i="2"/>
  <c r="I138" i="2" s="1"/>
  <c r="D138" i="2" s="1"/>
  <c r="H139" i="2"/>
  <c r="I139" i="2" s="1"/>
  <c r="D139" i="2" s="1"/>
  <c r="H140" i="2"/>
  <c r="I140" i="2" s="1"/>
  <c r="D140" i="2" s="1"/>
  <c r="H141" i="2"/>
  <c r="H142" i="2"/>
  <c r="I142" i="2" s="1"/>
  <c r="D142" i="2" s="1"/>
  <c r="H143" i="2"/>
  <c r="I143" i="2" s="1"/>
  <c r="D143" i="2" s="1"/>
  <c r="H144" i="2"/>
  <c r="H145" i="2"/>
  <c r="J145" i="2" s="1"/>
  <c r="E145" i="2" s="1"/>
  <c r="H146" i="2"/>
  <c r="H147" i="2"/>
  <c r="I147" i="2" s="1"/>
  <c r="D147" i="2" s="1"/>
  <c r="H148" i="2"/>
  <c r="I148" i="2" s="1"/>
  <c r="D148" i="2" s="1"/>
  <c r="H149" i="2"/>
  <c r="H150" i="2"/>
  <c r="I150" i="2" s="1"/>
  <c r="D150" i="2" s="1"/>
  <c r="H151" i="2"/>
  <c r="I151" i="2" s="1"/>
  <c r="D151" i="2" s="1"/>
  <c r="H152" i="2"/>
  <c r="J152" i="2" s="1"/>
  <c r="E152" i="2" s="1"/>
  <c r="H153" i="2"/>
  <c r="I153" i="2" s="1"/>
  <c r="D153" i="2" s="1"/>
  <c r="H154" i="2"/>
  <c r="J154" i="2" s="1"/>
  <c r="E154" i="2" s="1"/>
  <c r="H155" i="2"/>
  <c r="H156" i="2"/>
  <c r="I156" i="2" s="1"/>
  <c r="D156" i="2" s="1"/>
  <c r="H157" i="2"/>
  <c r="H158" i="2"/>
  <c r="I158" i="2" s="1"/>
  <c r="D158" i="2" s="1"/>
  <c r="J158" i="2"/>
  <c r="E158" i="2" s="1"/>
  <c r="H159" i="2"/>
  <c r="H160" i="2"/>
  <c r="J160" i="2" s="1"/>
  <c r="E160" i="2" s="1"/>
  <c r="H161" i="2"/>
  <c r="I161" i="2" s="1"/>
  <c r="D161" i="2" s="1"/>
  <c r="J161" i="2"/>
  <c r="E161" i="2" s="1"/>
  <c r="H162" i="2"/>
  <c r="J162" i="2" s="1"/>
  <c r="E162" i="2" s="1"/>
  <c r="H163" i="2"/>
  <c r="I163" i="2" s="1"/>
  <c r="D163" i="2" s="1"/>
  <c r="H164" i="2"/>
  <c r="I164" i="2" s="1"/>
  <c r="D164" i="2" s="1"/>
  <c r="H165" i="2"/>
  <c r="H166" i="2"/>
  <c r="I166" i="2" s="1"/>
  <c r="D166" i="2" s="1"/>
  <c r="H167" i="2"/>
  <c r="H168" i="2"/>
  <c r="J168" i="2" s="1"/>
  <c r="E168" i="2" s="1"/>
  <c r="H169" i="2"/>
  <c r="H170" i="2"/>
  <c r="I170" i="2" s="1"/>
  <c r="D170" i="2" s="1"/>
  <c r="J170" i="2"/>
  <c r="E170" i="2" s="1"/>
  <c r="H171" i="2"/>
  <c r="I171" i="2" s="1"/>
  <c r="D171" i="2" s="1"/>
  <c r="H172" i="2"/>
  <c r="I172" i="2" s="1"/>
  <c r="D172" i="2" s="1"/>
  <c r="H173" i="2"/>
  <c r="J173" i="2" s="1"/>
  <c r="E173" i="2" s="1"/>
  <c r="H174" i="2"/>
  <c r="I174" i="2" s="1"/>
  <c r="D174" i="2" s="1"/>
  <c r="H175" i="2"/>
  <c r="H176" i="2"/>
  <c r="J176" i="2" s="1"/>
  <c r="E176" i="2" s="1"/>
  <c r="H177" i="2"/>
  <c r="I177" i="2" s="1"/>
  <c r="D177" i="2" s="1"/>
  <c r="H178" i="2"/>
  <c r="J178" i="2" s="1"/>
  <c r="E178" i="2" s="1"/>
  <c r="I178" i="2"/>
  <c r="D178" i="2" s="1"/>
  <c r="H179" i="2"/>
  <c r="I179" i="2" s="1"/>
  <c r="D179" i="2" s="1"/>
  <c r="H180" i="2"/>
  <c r="I180" i="2" s="1"/>
  <c r="D180" i="2" s="1"/>
  <c r="H181" i="2"/>
  <c r="H182" i="2"/>
  <c r="H183" i="2"/>
  <c r="H184" i="2"/>
  <c r="I184" i="2" s="1"/>
  <c r="D184" i="2" s="1"/>
  <c r="H185" i="2"/>
  <c r="H186" i="2"/>
  <c r="I186" i="2" s="1"/>
  <c r="D186" i="2" s="1"/>
  <c r="H187" i="2"/>
  <c r="H188" i="2"/>
  <c r="H189" i="2"/>
  <c r="J189" i="2" s="1"/>
  <c r="E189" i="2" s="1"/>
  <c r="H190" i="2"/>
  <c r="H191" i="2"/>
  <c r="H192" i="2"/>
  <c r="H193" i="2"/>
  <c r="I193" i="2" s="1"/>
  <c r="D193" i="2" s="1"/>
  <c r="H194" i="2"/>
  <c r="I194" i="2" s="1"/>
  <c r="D194" i="2" s="1"/>
  <c r="H195" i="2"/>
  <c r="I195" i="2" s="1"/>
  <c r="D195" i="2" s="1"/>
  <c r="H196" i="2"/>
  <c r="H197" i="2"/>
  <c r="J197" i="2" s="1"/>
  <c r="E197" i="2" s="1"/>
  <c r="H198" i="2"/>
  <c r="H199" i="2"/>
  <c r="J199" i="2" s="1"/>
  <c r="E199" i="2" s="1"/>
  <c r="H200" i="2"/>
  <c r="I200" i="2" s="1"/>
  <c r="D200" i="2" s="1"/>
  <c r="H201" i="2"/>
  <c r="H202" i="2"/>
  <c r="I202" i="2" s="1"/>
  <c r="D202" i="2" s="1"/>
  <c r="J202" i="2"/>
  <c r="E202" i="2" s="1"/>
  <c r="H203" i="2"/>
  <c r="H204" i="2"/>
  <c r="H205" i="2"/>
  <c r="H206" i="2"/>
  <c r="I206" i="2" s="1"/>
  <c r="D206" i="2" s="1"/>
  <c r="H207" i="2"/>
  <c r="J207" i="2" s="1"/>
  <c r="E207" i="2" s="1"/>
  <c r="H208" i="2"/>
  <c r="J208" i="2" s="1"/>
  <c r="E208" i="2" s="1"/>
  <c r="H209" i="2"/>
  <c r="J209" i="2" s="1"/>
  <c r="E209" i="2" s="1"/>
  <c r="I209" i="2"/>
  <c r="D209" i="2" s="1"/>
  <c r="H210" i="2"/>
  <c r="I210" i="2" s="1"/>
  <c r="D210" i="2" s="1"/>
  <c r="H211" i="2"/>
  <c r="I211" i="2" s="1"/>
  <c r="D211" i="2" s="1"/>
  <c r="H212" i="2"/>
  <c r="H213" i="2"/>
  <c r="J213" i="2" s="1"/>
  <c r="E213" i="2" s="1"/>
  <c r="H214" i="2"/>
  <c r="H215" i="2"/>
  <c r="H216" i="2"/>
  <c r="H217" i="2"/>
  <c r="I217" i="2" s="1"/>
  <c r="D217" i="2" s="1"/>
  <c r="H218" i="2"/>
  <c r="I218" i="2" s="1"/>
  <c r="D218" i="2" s="1"/>
  <c r="H219" i="2"/>
  <c r="J219" i="2" s="1"/>
  <c r="E219" i="2" s="1"/>
  <c r="I219" i="2"/>
  <c r="D219" i="2" s="1"/>
  <c r="H220" i="2"/>
  <c r="H221" i="2"/>
  <c r="J221" i="2" s="1"/>
  <c r="E221" i="2" s="1"/>
  <c r="H222" i="2"/>
  <c r="H223" i="2"/>
  <c r="J223" i="2" s="1"/>
  <c r="E223" i="2" s="1"/>
  <c r="H224" i="2"/>
  <c r="H225" i="2"/>
  <c r="J225" i="2" s="1"/>
  <c r="E225" i="2" s="1"/>
  <c r="I225" i="2"/>
  <c r="D225" i="2" s="1"/>
  <c r="H226" i="2"/>
  <c r="H227" i="2"/>
  <c r="I227" i="2" s="1"/>
  <c r="D227" i="2" s="1"/>
  <c r="J227" i="2"/>
  <c r="E227" i="2" s="1"/>
  <c r="H228" i="2"/>
  <c r="H229" i="2"/>
  <c r="H230" i="2"/>
  <c r="J230" i="2" s="1"/>
  <c r="E230" i="2" s="1"/>
  <c r="I230" i="2"/>
  <c r="D230" i="2" s="1"/>
  <c r="H231" i="2"/>
  <c r="I231" i="2" s="1"/>
  <c r="D231" i="2" s="1"/>
  <c r="H232" i="2"/>
  <c r="J232" i="2" s="1"/>
  <c r="E232" i="2" s="1"/>
  <c r="H233" i="2"/>
  <c r="H234" i="2"/>
  <c r="I234" i="2" s="1"/>
  <c r="D234" i="2" s="1"/>
  <c r="H235" i="2"/>
  <c r="I235" i="2" s="1"/>
  <c r="D235" i="2" s="1"/>
  <c r="H236" i="2"/>
  <c r="H237" i="2"/>
  <c r="H238" i="2"/>
  <c r="I238" i="2" s="1"/>
  <c r="D238" i="2" s="1"/>
  <c r="H239" i="2"/>
  <c r="H240" i="2"/>
  <c r="I240" i="2" s="1"/>
  <c r="D240" i="2" s="1"/>
  <c r="H241" i="2"/>
  <c r="J241" i="2" s="1"/>
  <c r="E241" i="2" s="1"/>
  <c r="H242" i="2"/>
  <c r="H243" i="2"/>
  <c r="H244" i="2"/>
  <c r="I244" i="2" s="1"/>
  <c r="D244" i="2" s="1"/>
  <c r="H245" i="2"/>
  <c r="I245" i="2" s="1"/>
  <c r="D245" i="2" s="1"/>
  <c r="H246" i="2"/>
  <c r="I246" i="2" s="1"/>
  <c r="D246" i="2" s="1"/>
  <c r="H247" i="2"/>
  <c r="H248" i="2"/>
  <c r="I248" i="2" s="1"/>
  <c r="D248" i="2" s="1"/>
  <c r="H249" i="2"/>
  <c r="J249" i="2" s="1"/>
  <c r="E249" i="2" s="1"/>
  <c r="H250" i="2"/>
  <c r="H251" i="2"/>
  <c r="J251" i="2" s="1"/>
  <c r="E251" i="2" s="1"/>
  <c r="H252" i="2"/>
  <c r="I252" i="2" s="1"/>
  <c r="D252" i="2" s="1"/>
  <c r="H253" i="2"/>
  <c r="I253" i="2" s="1"/>
  <c r="D253" i="2" s="1"/>
  <c r="H254" i="2"/>
  <c r="H255" i="2"/>
  <c r="I255" i="2" s="1"/>
  <c r="D255" i="2" s="1"/>
  <c r="H256" i="2"/>
  <c r="H257" i="2"/>
  <c r="J257" i="2" s="1"/>
  <c r="E257" i="2" s="1"/>
  <c r="I257" i="2"/>
  <c r="D257" i="2" s="1"/>
  <c r="H258" i="2"/>
  <c r="I258" i="2" s="1"/>
  <c r="D258" i="2" s="1"/>
  <c r="H259" i="2"/>
  <c r="J259" i="2" s="1"/>
  <c r="E259" i="2" s="1"/>
  <c r="H260" i="2"/>
  <c r="I260" i="2" s="1"/>
  <c r="D260" i="2" s="1"/>
  <c r="H261" i="2"/>
  <c r="J261" i="2" s="1"/>
  <c r="E261" i="2" s="1"/>
  <c r="H262" i="2"/>
  <c r="H263" i="2"/>
  <c r="I263" i="2" s="1"/>
  <c r="D263" i="2" s="1"/>
  <c r="H264" i="2"/>
  <c r="H265" i="2"/>
  <c r="J265" i="2" s="1"/>
  <c r="E265" i="2" s="1"/>
  <c r="H266" i="2"/>
  <c r="H267" i="2"/>
  <c r="I267" i="2" s="1"/>
  <c r="D267" i="2" s="1"/>
  <c r="H268" i="2"/>
  <c r="H269" i="2"/>
  <c r="J269" i="2" s="1"/>
  <c r="E269" i="2" s="1"/>
  <c r="H270" i="2"/>
  <c r="H271" i="2"/>
  <c r="J271" i="2" s="1"/>
  <c r="E271" i="2" s="1"/>
  <c r="H272" i="2"/>
  <c r="I272" i="2" s="1"/>
  <c r="D272" i="2" s="1"/>
  <c r="H273" i="2"/>
  <c r="J273" i="2" s="1"/>
  <c r="E273" i="2" s="1"/>
  <c r="H274" i="2"/>
  <c r="I274" i="2" s="1"/>
  <c r="D274" i="2" s="1"/>
  <c r="H275" i="2"/>
  <c r="H276" i="2"/>
  <c r="I276" i="2" s="1"/>
  <c r="D276" i="2" s="1"/>
  <c r="H277" i="2"/>
  <c r="I277" i="2" s="1"/>
  <c r="D277" i="2" s="1"/>
  <c r="H278" i="2"/>
  <c r="I278" i="2" s="1"/>
  <c r="D278" i="2" s="1"/>
  <c r="H279" i="2"/>
  <c r="J279" i="2" s="1"/>
  <c r="E279" i="2" s="1"/>
  <c r="H280" i="2"/>
  <c r="H281" i="2"/>
  <c r="J281" i="2" s="1"/>
  <c r="E281" i="2" s="1"/>
  <c r="H282" i="2"/>
  <c r="J282" i="2" s="1"/>
  <c r="E282" i="2" s="1"/>
  <c r="I282" i="2"/>
  <c r="D282" i="2" s="1"/>
  <c r="H283" i="2"/>
  <c r="I283" i="2" s="1"/>
  <c r="D283" i="2" s="1"/>
  <c r="H284" i="2"/>
  <c r="I284" i="2" s="1"/>
  <c r="D284" i="2" s="1"/>
  <c r="H285" i="2"/>
  <c r="J285" i="2" s="1"/>
  <c r="E285" i="2" s="1"/>
  <c r="I285" i="2"/>
  <c r="D285" i="2" s="1"/>
  <c r="H286" i="2"/>
  <c r="I286" i="2" s="1"/>
  <c r="D286" i="2" s="1"/>
  <c r="H287" i="2"/>
  <c r="J287" i="2" s="1"/>
  <c r="E287" i="2" s="1"/>
  <c r="H288" i="2"/>
  <c r="H289" i="2"/>
  <c r="J289" i="2" s="1"/>
  <c r="E289" i="2" s="1"/>
  <c r="H290" i="2"/>
  <c r="H291" i="2"/>
  <c r="I291" i="2" s="1"/>
  <c r="D291" i="2" s="1"/>
  <c r="H292" i="2"/>
  <c r="J292" i="2" s="1"/>
  <c r="E292" i="2" s="1"/>
  <c r="I292" i="2"/>
  <c r="D292" i="2" s="1"/>
  <c r="H293" i="2"/>
  <c r="H294" i="2"/>
  <c r="I294" i="2" s="1"/>
  <c r="D294" i="2" s="1"/>
  <c r="H295" i="2"/>
  <c r="J295" i="2" s="1"/>
  <c r="E295" i="2" s="1"/>
  <c r="I295" i="2"/>
  <c r="D295" i="2" s="1"/>
  <c r="H296" i="2"/>
  <c r="H297" i="2"/>
  <c r="H298" i="2"/>
  <c r="I298" i="2" s="1"/>
  <c r="D298" i="2" s="1"/>
  <c r="H299" i="2"/>
  <c r="I299" i="2" s="1"/>
  <c r="D299" i="2" s="1"/>
  <c r="H300" i="2"/>
  <c r="I300" i="2" s="1"/>
  <c r="D300" i="2" s="1"/>
  <c r="H301" i="2"/>
  <c r="I301" i="2"/>
  <c r="D301" i="2" s="1"/>
  <c r="J301" i="2"/>
  <c r="E301" i="2" s="1"/>
  <c r="H302" i="2"/>
  <c r="I302" i="2" s="1"/>
  <c r="D302" i="2" s="1"/>
  <c r="H303" i="2"/>
  <c r="H304" i="2"/>
  <c r="H305" i="2"/>
  <c r="J305" i="2" s="1"/>
  <c r="E305" i="2" s="1"/>
  <c r="I305" i="2"/>
  <c r="D305" i="2" s="1"/>
  <c r="H306" i="2"/>
  <c r="I306" i="2"/>
  <c r="D306" i="2" s="1"/>
  <c r="J306" i="2"/>
  <c r="E306" i="2" s="1"/>
  <c r="H307" i="2"/>
  <c r="I307" i="2" s="1"/>
  <c r="D307" i="2" s="1"/>
  <c r="H308" i="2"/>
  <c r="I308" i="2" s="1"/>
  <c r="D308" i="2" s="1"/>
  <c r="H309" i="2"/>
  <c r="I309" i="2" s="1"/>
  <c r="D309" i="2" s="1"/>
  <c r="H310" i="2"/>
  <c r="I310" i="2" s="1"/>
  <c r="D310" i="2" s="1"/>
  <c r="H311" i="2"/>
  <c r="H312" i="2"/>
  <c r="H313" i="2"/>
  <c r="J313" i="2" s="1"/>
  <c r="E313" i="2" s="1"/>
  <c r="H314" i="2"/>
  <c r="I314" i="2" s="1"/>
  <c r="D314" i="2" s="1"/>
  <c r="H315" i="2"/>
  <c r="H316" i="2"/>
  <c r="I316" i="2" s="1"/>
  <c r="D316" i="2" s="1"/>
  <c r="J316" i="2"/>
  <c r="E316" i="2" s="1"/>
  <c r="H317" i="2"/>
  <c r="I317" i="2" s="1"/>
  <c r="D317" i="2" s="1"/>
  <c r="H318" i="2"/>
  <c r="H319" i="2"/>
  <c r="H320" i="2"/>
  <c r="I320" i="2" s="1"/>
  <c r="D320" i="2" s="1"/>
  <c r="J320" i="2"/>
  <c r="E320" i="2" s="1"/>
  <c r="H321" i="2"/>
  <c r="J321" i="2" s="1"/>
  <c r="E321" i="2" s="1"/>
  <c r="H322" i="2"/>
  <c r="H323" i="2"/>
  <c r="I323" i="2" s="1"/>
  <c r="D323" i="2" s="1"/>
  <c r="H324" i="2"/>
  <c r="I324" i="2" s="1"/>
  <c r="D324" i="2" s="1"/>
  <c r="H325" i="2"/>
  <c r="I325" i="2" s="1"/>
  <c r="D325" i="2" s="1"/>
  <c r="H326" i="2"/>
  <c r="H327" i="2"/>
  <c r="H328" i="2"/>
  <c r="H329" i="2"/>
  <c r="J329" i="2" s="1"/>
  <c r="E329" i="2" s="1"/>
  <c r="H330" i="2"/>
  <c r="J330" i="2" s="1"/>
  <c r="E330" i="2" s="1"/>
  <c r="H331" i="2"/>
  <c r="J331" i="2" s="1"/>
  <c r="E331" i="2" s="1"/>
  <c r="H332" i="2"/>
  <c r="H333" i="2"/>
  <c r="I333" i="2" s="1"/>
  <c r="D333" i="2" s="1"/>
  <c r="H334" i="2"/>
  <c r="H335" i="2"/>
  <c r="J335" i="2" s="1"/>
  <c r="E335" i="2" s="1"/>
  <c r="H336" i="2"/>
  <c r="I336" i="2" s="1"/>
  <c r="D336" i="2" s="1"/>
  <c r="H337" i="2"/>
  <c r="H338" i="2"/>
  <c r="J338" i="2" s="1"/>
  <c r="E338" i="2" s="1"/>
  <c r="H339" i="2"/>
  <c r="I339" i="2" s="1"/>
  <c r="D339" i="2" s="1"/>
  <c r="H340" i="2"/>
  <c r="H341" i="2"/>
  <c r="I341" i="2" s="1"/>
  <c r="D341" i="2" s="1"/>
  <c r="H342" i="2"/>
  <c r="H343" i="2"/>
  <c r="H344" i="2"/>
  <c r="H345" i="2"/>
  <c r="H346" i="2"/>
  <c r="J346" i="2" s="1"/>
  <c r="E346" i="2" s="1"/>
  <c r="H347" i="2"/>
  <c r="H348" i="2"/>
  <c r="I348" i="2" s="1"/>
  <c r="D348" i="2" s="1"/>
  <c r="J348" i="2"/>
  <c r="E348" i="2" s="1"/>
  <c r="H349" i="2"/>
  <c r="H350" i="2"/>
  <c r="H351" i="2"/>
  <c r="H352" i="2"/>
  <c r="I352" i="2" s="1"/>
  <c r="D352" i="2" s="1"/>
  <c r="H353" i="2"/>
  <c r="J353" i="2" s="1"/>
  <c r="E353" i="2" s="1"/>
  <c r="H354" i="2"/>
  <c r="I354" i="2" s="1"/>
  <c r="D354" i="2" s="1"/>
  <c r="H355" i="2"/>
  <c r="I355" i="2" s="1"/>
  <c r="D355" i="2" s="1"/>
  <c r="J355" i="2"/>
  <c r="E355" i="2" s="1"/>
  <c r="H356" i="2"/>
  <c r="I356" i="2" s="1"/>
  <c r="D356" i="2" s="1"/>
  <c r="H357" i="2"/>
  <c r="I357" i="2" s="1"/>
  <c r="D357" i="2" s="1"/>
  <c r="H358" i="2"/>
  <c r="H359" i="2"/>
  <c r="J359" i="2" s="1"/>
  <c r="E359" i="2" s="1"/>
  <c r="H360" i="2"/>
  <c r="H361" i="2"/>
  <c r="H362" i="2"/>
  <c r="H363" i="2"/>
  <c r="H364" i="2"/>
  <c r="J364" i="2" s="1"/>
  <c r="E364" i="2" s="1"/>
  <c r="H365" i="2"/>
  <c r="I365" i="2" s="1"/>
  <c r="D365" i="2" s="1"/>
  <c r="H366" i="2"/>
  <c r="H367" i="2"/>
  <c r="H368" i="2"/>
  <c r="I368" i="2" s="1"/>
  <c r="D368" i="2" s="1"/>
  <c r="H369" i="2"/>
  <c r="J369" i="2" s="1"/>
  <c r="E369" i="2" s="1"/>
  <c r="H370" i="2"/>
  <c r="I370" i="2" s="1"/>
  <c r="D370" i="2" s="1"/>
  <c r="H371" i="2"/>
  <c r="I371" i="2" s="1"/>
  <c r="D371" i="2" s="1"/>
  <c r="H372" i="2"/>
  <c r="J372" i="2" s="1"/>
  <c r="E372" i="2" s="1"/>
  <c r="I372" i="2"/>
  <c r="D372" i="2" s="1"/>
  <c r="H373" i="2"/>
  <c r="H374" i="2"/>
  <c r="H375" i="2"/>
  <c r="H376" i="2"/>
  <c r="I376" i="2" s="1"/>
  <c r="D376" i="2" s="1"/>
  <c r="H377" i="2"/>
  <c r="H378" i="2"/>
  <c r="J378" i="2" s="1"/>
  <c r="E378" i="2" s="1"/>
  <c r="H379" i="2"/>
  <c r="H380" i="2"/>
  <c r="I380" i="2" s="1"/>
  <c r="D380" i="2" s="1"/>
  <c r="H381" i="2"/>
  <c r="I381" i="2" s="1"/>
  <c r="D381" i="2" s="1"/>
  <c r="J381" i="2"/>
  <c r="E381" i="2" s="1"/>
  <c r="H382" i="2"/>
  <c r="H383" i="2"/>
  <c r="H384" i="2"/>
  <c r="I384" i="2" s="1"/>
  <c r="D384" i="2" s="1"/>
  <c r="H385" i="2"/>
  <c r="J385" i="2" s="1"/>
  <c r="E385" i="2" s="1"/>
  <c r="H386" i="2"/>
  <c r="I386" i="2" s="1"/>
  <c r="D386" i="2" s="1"/>
  <c r="H387" i="2"/>
  <c r="H388" i="2"/>
  <c r="I388" i="2" s="1"/>
  <c r="D388" i="2" s="1"/>
  <c r="H389" i="2"/>
  <c r="I389" i="2" s="1"/>
  <c r="D389" i="2" s="1"/>
  <c r="J389" i="2"/>
  <c r="E389" i="2" s="1"/>
  <c r="H390" i="2"/>
  <c r="H391" i="2"/>
  <c r="J391" i="2" s="1"/>
  <c r="E391" i="2" s="1"/>
  <c r="H392" i="2"/>
  <c r="I392" i="2" s="1"/>
  <c r="D392" i="2" s="1"/>
  <c r="J392" i="2"/>
  <c r="E392" i="2" s="1"/>
  <c r="H393" i="2"/>
  <c r="J393" i="2" s="1"/>
  <c r="E393" i="2" s="1"/>
  <c r="H394" i="2"/>
  <c r="J394" i="2" s="1"/>
  <c r="E394" i="2" s="1"/>
  <c r="H395" i="2"/>
  <c r="H396" i="2"/>
  <c r="J396" i="2" s="1"/>
  <c r="E396" i="2" s="1"/>
  <c r="I396" i="2"/>
  <c r="D396" i="2" s="1"/>
  <c r="H397" i="2"/>
  <c r="H398" i="2"/>
  <c r="H399" i="2"/>
  <c r="J399" i="2" s="1"/>
  <c r="E399" i="2" s="1"/>
  <c r="H400" i="2"/>
  <c r="I400" i="2" s="1"/>
  <c r="D400" i="2" s="1"/>
  <c r="H401" i="2"/>
  <c r="J401" i="2" s="1"/>
  <c r="E401" i="2" s="1"/>
  <c r="H402" i="2"/>
  <c r="I402" i="2" s="1"/>
  <c r="D402" i="2" s="1"/>
  <c r="H403" i="2"/>
  <c r="I403" i="2" s="1"/>
  <c r="D403" i="2" s="1"/>
  <c r="H404" i="2"/>
  <c r="I404" i="2" s="1"/>
  <c r="D404" i="2" s="1"/>
  <c r="H405" i="2"/>
  <c r="H406" i="2"/>
  <c r="H407" i="2"/>
  <c r="J407" i="2" s="1"/>
  <c r="E407" i="2" s="1"/>
  <c r="H408" i="2"/>
  <c r="H409" i="2"/>
  <c r="H410" i="2"/>
  <c r="J410" i="2" s="1"/>
  <c r="E410" i="2" s="1"/>
  <c r="H411" i="2"/>
  <c r="J411" i="2" s="1"/>
  <c r="E411" i="2" s="1"/>
  <c r="H412" i="2"/>
  <c r="H413" i="2"/>
  <c r="I413" i="2" s="1"/>
  <c r="D413" i="2" s="1"/>
  <c r="H414" i="2"/>
  <c r="H415" i="2"/>
  <c r="H416" i="2"/>
  <c r="H417" i="2"/>
  <c r="J417" i="2" s="1"/>
  <c r="E417" i="2" s="1"/>
  <c r="H418" i="2"/>
  <c r="H419" i="2"/>
  <c r="I419" i="2" s="1"/>
  <c r="D419" i="2" s="1"/>
  <c r="H420" i="2"/>
  <c r="J420" i="2" s="1"/>
  <c r="E420" i="2" s="1"/>
  <c r="I420" i="2"/>
  <c r="D420" i="2" s="1"/>
  <c r="H421" i="2"/>
  <c r="I421" i="2" s="1"/>
  <c r="D421" i="2" s="1"/>
  <c r="H422" i="2"/>
  <c r="H423" i="2"/>
  <c r="J423" i="2" s="1"/>
  <c r="E423" i="2" s="1"/>
  <c r="H424" i="2"/>
  <c r="I424" i="2" s="1"/>
  <c r="D424" i="2" s="1"/>
  <c r="H425" i="2"/>
  <c r="H426" i="2"/>
  <c r="J426" i="2" s="1"/>
  <c r="E426" i="2" s="1"/>
  <c r="H427" i="2"/>
  <c r="J427" i="2" s="1"/>
  <c r="E427" i="2" s="1"/>
  <c r="H428" i="2"/>
  <c r="I428" i="2" s="1"/>
  <c r="D428" i="2" s="1"/>
  <c r="H429" i="2"/>
  <c r="H430" i="2"/>
  <c r="H431" i="2"/>
  <c r="H432" i="2"/>
  <c r="I432" i="2" s="1"/>
  <c r="D432" i="2" s="1"/>
  <c r="H433" i="2"/>
  <c r="J433" i="2" s="1"/>
  <c r="E433" i="2" s="1"/>
  <c r="H434" i="2"/>
  <c r="J434" i="2" s="1"/>
  <c r="E434" i="2" s="1"/>
  <c r="I434" i="2"/>
  <c r="D434" i="2" s="1"/>
  <c r="H435" i="2"/>
  <c r="I435" i="2" s="1"/>
  <c r="D435" i="2" s="1"/>
  <c r="H436" i="2"/>
  <c r="I436" i="2" s="1"/>
  <c r="D436" i="2" s="1"/>
  <c r="H437" i="2"/>
  <c r="I437" i="2" s="1"/>
  <c r="D437" i="2" s="1"/>
  <c r="H438" i="2"/>
  <c r="H439" i="2"/>
  <c r="H440" i="2"/>
  <c r="H441" i="2"/>
  <c r="H442" i="2"/>
  <c r="I442" i="2" s="1"/>
  <c r="D442" i="2" s="1"/>
  <c r="H443" i="2"/>
  <c r="H444" i="2"/>
  <c r="I444" i="2" s="1"/>
  <c r="D444" i="2" s="1"/>
  <c r="H445" i="2"/>
  <c r="I445" i="2" s="1"/>
  <c r="D445" i="2" s="1"/>
  <c r="H446" i="2"/>
  <c r="H447" i="2"/>
  <c r="J447" i="2" s="1"/>
  <c r="E447" i="2" s="1"/>
  <c r="H448" i="2"/>
  <c r="J448" i="2" s="1"/>
  <c r="E448" i="2" s="1"/>
  <c r="H449" i="2"/>
  <c r="H450" i="2"/>
  <c r="J450" i="2" s="1"/>
  <c r="E450" i="2" s="1"/>
  <c r="H451" i="2"/>
  <c r="I451" i="2" s="1"/>
  <c r="D451" i="2" s="1"/>
  <c r="H452" i="2"/>
  <c r="I452" i="2" s="1"/>
  <c r="D452" i="2" s="1"/>
  <c r="H453" i="2"/>
  <c r="I453" i="2" s="1"/>
  <c r="D453" i="2" s="1"/>
  <c r="H454" i="2"/>
  <c r="H455" i="2"/>
  <c r="H456" i="2"/>
  <c r="H457" i="2"/>
  <c r="J457" i="2" s="1"/>
  <c r="E457" i="2" s="1"/>
  <c r="H458" i="2"/>
  <c r="J458" i="2" s="1"/>
  <c r="E458" i="2" s="1"/>
  <c r="H459" i="2"/>
  <c r="I459" i="2" s="1"/>
  <c r="D459" i="2" s="1"/>
  <c r="H460" i="2"/>
  <c r="I460" i="2" s="1"/>
  <c r="D460" i="2" s="1"/>
  <c r="H461" i="2"/>
  <c r="H462" i="2"/>
  <c r="H463" i="2"/>
  <c r="I463" i="2" s="1"/>
  <c r="D463" i="2" s="1"/>
  <c r="H464" i="2"/>
  <c r="H465" i="2"/>
  <c r="J465" i="2" s="1"/>
  <c r="E465" i="2" s="1"/>
  <c r="H466" i="2"/>
  <c r="J466" i="2" s="1"/>
  <c r="E466" i="2" s="1"/>
  <c r="H467" i="2"/>
  <c r="J467" i="2" s="1"/>
  <c r="E467" i="2" s="1"/>
  <c r="H468" i="2"/>
  <c r="I468" i="2" s="1"/>
  <c r="D468" i="2" s="1"/>
  <c r="H469" i="2"/>
  <c r="J469" i="2" s="1"/>
  <c r="E469" i="2" s="1"/>
  <c r="H470" i="2"/>
  <c r="J470" i="2" s="1"/>
  <c r="E470" i="2" s="1"/>
  <c r="H471" i="2"/>
  <c r="I471" i="2" s="1"/>
  <c r="D471" i="2" s="1"/>
  <c r="H472" i="2"/>
  <c r="H473" i="2"/>
  <c r="J473" i="2" s="1"/>
  <c r="E473" i="2" s="1"/>
  <c r="H474" i="2"/>
  <c r="J474" i="2" s="1"/>
  <c r="E474" i="2" s="1"/>
  <c r="H475" i="2"/>
  <c r="I475" i="2" s="1"/>
  <c r="D475" i="2" s="1"/>
  <c r="H476" i="2"/>
  <c r="H477" i="2"/>
  <c r="H478" i="2"/>
  <c r="I478" i="2" s="1"/>
  <c r="D478" i="2" s="1"/>
  <c r="H479" i="2"/>
  <c r="J479" i="2" s="1"/>
  <c r="E479" i="2" s="1"/>
  <c r="H480" i="2"/>
  <c r="I480" i="2" s="1"/>
  <c r="D480" i="2" s="1"/>
  <c r="H481" i="2"/>
  <c r="J481" i="2" s="1"/>
  <c r="E481" i="2" s="1"/>
  <c r="H482" i="2"/>
  <c r="I482" i="2" s="1"/>
  <c r="D482" i="2" s="1"/>
  <c r="H483" i="2"/>
  <c r="H484" i="2"/>
  <c r="I484" i="2" s="1"/>
  <c r="D484" i="2" s="1"/>
  <c r="H485" i="2"/>
  <c r="I485" i="2" s="1"/>
  <c r="D485" i="2" s="1"/>
  <c r="H486" i="2"/>
  <c r="H487" i="2"/>
  <c r="H488" i="2"/>
  <c r="J488" i="2" s="1"/>
  <c r="E488" i="2" s="1"/>
  <c r="H489" i="2"/>
  <c r="I489" i="2" s="1"/>
  <c r="D489" i="2" s="1"/>
  <c r="H490" i="2"/>
  <c r="H491" i="2"/>
  <c r="I491" i="2" s="1"/>
  <c r="D491" i="2" s="1"/>
  <c r="H492" i="2"/>
  <c r="I492" i="2" s="1"/>
  <c r="D492" i="2" s="1"/>
  <c r="J492" i="2"/>
  <c r="E492" i="2" s="1"/>
  <c r="H493" i="2"/>
  <c r="I493" i="2" s="1"/>
  <c r="D493" i="2" s="1"/>
  <c r="H494" i="2"/>
  <c r="H495" i="2"/>
  <c r="H496" i="2"/>
  <c r="J496" i="2" s="1"/>
  <c r="E496" i="2" s="1"/>
  <c r="H497" i="2"/>
  <c r="J497" i="2" s="1"/>
  <c r="E497" i="2" s="1"/>
  <c r="H498" i="2"/>
  <c r="H499" i="2"/>
  <c r="I499" i="2" s="1"/>
  <c r="D499" i="2" s="1"/>
  <c r="H500" i="2"/>
  <c r="I500" i="2" s="1"/>
  <c r="D500" i="2" s="1"/>
  <c r="H501" i="2"/>
  <c r="I501" i="2" s="1"/>
  <c r="D501" i="2" s="1"/>
  <c r="H502" i="2"/>
  <c r="H503" i="2"/>
  <c r="H504" i="2"/>
  <c r="J504" i="2" s="1"/>
  <c r="E504" i="2" s="1"/>
  <c r="H505" i="2"/>
  <c r="I505" i="2" s="1"/>
  <c r="D505" i="2" s="1"/>
  <c r="H506" i="2"/>
  <c r="I506" i="2" s="1"/>
  <c r="D506" i="2" s="1"/>
  <c r="H507" i="2"/>
  <c r="H508" i="2"/>
  <c r="I508" i="2" s="1"/>
  <c r="D508" i="2" s="1"/>
  <c r="H509" i="2"/>
  <c r="I509" i="2" s="1"/>
  <c r="D509" i="2" s="1"/>
  <c r="H510" i="2"/>
  <c r="H511" i="2"/>
  <c r="H512" i="2"/>
  <c r="J512" i="2" s="1"/>
  <c r="E512" i="2" s="1"/>
  <c r="H513" i="2"/>
  <c r="I513" i="2" s="1"/>
  <c r="D513" i="2" s="1"/>
  <c r="H514" i="2"/>
  <c r="I514" i="2" s="1"/>
  <c r="D514" i="2" s="1"/>
  <c r="H515" i="2"/>
  <c r="I515" i="2" s="1"/>
  <c r="D515" i="2" s="1"/>
  <c r="H516" i="2"/>
  <c r="I516" i="2" s="1"/>
  <c r="D516" i="2" s="1"/>
  <c r="H517" i="2"/>
  <c r="I517" i="2" s="1"/>
  <c r="D517" i="2" s="1"/>
  <c r="H518" i="2"/>
  <c r="J518" i="2" s="1"/>
  <c r="E518" i="2" s="1"/>
  <c r="H519" i="2"/>
  <c r="H520" i="2"/>
  <c r="H521" i="2"/>
  <c r="H522" i="2"/>
  <c r="I522" i="2" s="1"/>
  <c r="D522" i="2" s="1"/>
  <c r="H523" i="2"/>
  <c r="I523" i="2" s="1"/>
  <c r="D523" i="2" s="1"/>
  <c r="H524" i="2"/>
  <c r="H525" i="2"/>
  <c r="I525" i="2" s="1"/>
  <c r="D525" i="2" s="1"/>
  <c r="H526" i="2"/>
  <c r="J526" i="2" s="1"/>
  <c r="E526" i="2" s="1"/>
  <c r="H527" i="2"/>
  <c r="H528" i="2"/>
  <c r="J528" i="2" s="1"/>
  <c r="E528" i="2" s="1"/>
  <c r="H529" i="2"/>
  <c r="J529" i="2" s="1"/>
  <c r="E529" i="2" s="1"/>
  <c r="H530" i="2"/>
  <c r="H531" i="2"/>
  <c r="J531" i="2" s="1"/>
  <c r="E531" i="2" s="1"/>
  <c r="H532" i="2"/>
  <c r="I532" i="2" s="1"/>
  <c r="D532" i="2" s="1"/>
  <c r="H533" i="2"/>
  <c r="I533" i="2" s="1"/>
  <c r="D533" i="2" s="1"/>
  <c r="H534" i="2"/>
  <c r="J534" i="2" s="1"/>
  <c r="E534" i="2" s="1"/>
  <c r="H535" i="2"/>
  <c r="I535" i="2" s="1"/>
  <c r="D535" i="2" s="1"/>
  <c r="H536" i="2"/>
  <c r="H537" i="2"/>
  <c r="J537" i="2" s="1"/>
  <c r="E537" i="2" s="1"/>
  <c r="H538" i="2"/>
  <c r="H539" i="2"/>
  <c r="I539" i="2" s="1"/>
  <c r="D539" i="2" s="1"/>
  <c r="H540" i="2"/>
  <c r="I540" i="2" s="1"/>
  <c r="D540" i="2" s="1"/>
  <c r="H541" i="2"/>
  <c r="H542" i="2"/>
  <c r="J542" i="2" s="1"/>
  <c r="E542" i="2" s="1"/>
  <c r="H543" i="2"/>
  <c r="H544" i="2"/>
  <c r="J544" i="2" s="1"/>
  <c r="E544" i="2" s="1"/>
  <c r="H545" i="2"/>
  <c r="H546" i="2"/>
  <c r="H547" i="2"/>
  <c r="J547" i="2" s="1"/>
  <c r="E547" i="2" s="1"/>
  <c r="I547" i="2"/>
  <c r="D547" i="2" s="1"/>
  <c r="H548" i="2"/>
  <c r="H549" i="2"/>
  <c r="H550" i="2"/>
  <c r="J550" i="2" s="1"/>
  <c r="E550" i="2" s="1"/>
  <c r="I550" i="2"/>
  <c r="D550" i="2" s="1"/>
  <c r="H551" i="2"/>
  <c r="I551" i="2" s="1"/>
  <c r="D551" i="2" s="1"/>
  <c r="H552" i="2"/>
  <c r="H553" i="2"/>
  <c r="I553" i="2" s="1"/>
  <c r="D553" i="2" s="1"/>
  <c r="H554" i="2"/>
  <c r="H555" i="2"/>
  <c r="H556" i="2"/>
  <c r="I556" i="2" s="1"/>
  <c r="D556" i="2" s="1"/>
  <c r="H557" i="2"/>
  <c r="H558" i="2"/>
  <c r="J558" i="2" s="1"/>
  <c r="E558" i="2" s="1"/>
  <c r="H559" i="2"/>
  <c r="H560" i="2"/>
  <c r="I560" i="2" s="1"/>
  <c r="D560" i="2" s="1"/>
  <c r="H561" i="2"/>
  <c r="I561" i="2" s="1"/>
  <c r="D561" i="2" s="1"/>
  <c r="H562" i="2"/>
  <c r="H563" i="2"/>
  <c r="J563" i="2" s="1"/>
  <c r="E563" i="2" s="1"/>
  <c r="H564" i="2"/>
  <c r="I564" i="2" s="1"/>
  <c r="D564" i="2" s="1"/>
  <c r="H565" i="2"/>
  <c r="I565" i="2" s="1"/>
  <c r="D565" i="2" s="1"/>
  <c r="H566" i="2"/>
  <c r="I566" i="2" s="1"/>
  <c r="D566" i="2" s="1"/>
  <c r="H567" i="2"/>
  <c r="J567" i="2" s="1"/>
  <c r="E567" i="2" s="1"/>
  <c r="H568" i="2"/>
  <c r="H569" i="2"/>
  <c r="I569" i="2" s="1"/>
  <c r="D569" i="2" s="1"/>
  <c r="J569" i="2"/>
  <c r="E569" i="2" s="1"/>
  <c r="H570" i="2"/>
  <c r="H571" i="2"/>
  <c r="H572" i="2"/>
  <c r="I572" i="2" s="1"/>
  <c r="D572" i="2" s="1"/>
  <c r="H573" i="2"/>
  <c r="I573" i="2" s="1"/>
  <c r="D573" i="2" s="1"/>
  <c r="H574" i="2"/>
  <c r="H575" i="2"/>
  <c r="H576" i="2"/>
  <c r="I576" i="2" s="1"/>
  <c r="D576" i="2" s="1"/>
  <c r="H577" i="2"/>
  <c r="H578" i="2"/>
  <c r="H579" i="2"/>
  <c r="H580" i="2"/>
  <c r="H581" i="2"/>
  <c r="H582" i="2"/>
  <c r="H583" i="2"/>
  <c r="H584" i="2"/>
  <c r="H585" i="2"/>
  <c r="I585" i="2" s="1"/>
  <c r="D585" i="2" s="1"/>
  <c r="H586" i="2"/>
  <c r="H587" i="2"/>
  <c r="H588" i="2"/>
  <c r="I588" i="2" s="1"/>
  <c r="D588" i="2" s="1"/>
  <c r="H589" i="2"/>
  <c r="I589" i="2" s="1"/>
  <c r="D589" i="2" s="1"/>
  <c r="H590" i="2"/>
  <c r="I590" i="2" s="1"/>
  <c r="D590" i="2" s="1"/>
  <c r="H591" i="2"/>
  <c r="H592" i="2"/>
  <c r="I592" i="2" s="1"/>
  <c r="D592" i="2" s="1"/>
  <c r="H593" i="2"/>
  <c r="H594" i="2"/>
  <c r="H595" i="2"/>
  <c r="J595" i="2" s="1"/>
  <c r="E595" i="2" s="1"/>
  <c r="H596" i="2"/>
  <c r="H597" i="2"/>
  <c r="H598" i="2"/>
  <c r="I598" i="2" s="1"/>
  <c r="D598" i="2" s="1"/>
  <c r="H599" i="2"/>
  <c r="J599" i="2" s="1"/>
  <c r="E599" i="2" s="1"/>
  <c r="H600" i="2"/>
  <c r="I600" i="2" s="1"/>
  <c r="D600" i="2" s="1"/>
  <c r="H601" i="2"/>
  <c r="I601" i="2" s="1"/>
  <c r="D601" i="2" s="1"/>
  <c r="H602" i="2"/>
  <c r="H603" i="2"/>
  <c r="J603" i="2" s="1"/>
  <c r="E603" i="2" s="1"/>
  <c r="H604" i="2"/>
  <c r="I604" i="2" s="1"/>
  <c r="D604" i="2" s="1"/>
  <c r="H605" i="2"/>
  <c r="H606" i="2"/>
  <c r="H607" i="2"/>
  <c r="J607" i="2" s="1"/>
  <c r="E607" i="2" s="1"/>
  <c r="H608" i="2"/>
  <c r="I608" i="2" s="1"/>
  <c r="D608" i="2" s="1"/>
  <c r="H609" i="2"/>
  <c r="H610" i="2"/>
  <c r="H611" i="2"/>
  <c r="H612" i="2"/>
  <c r="H613" i="2"/>
  <c r="I613" i="2" s="1"/>
  <c r="D613" i="2" s="1"/>
  <c r="H614" i="2"/>
  <c r="H615" i="2"/>
  <c r="H616" i="2"/>
  <c r="H617" i="2"/>
  <c r="J617" i="2" s="1"/>
  <c r="E617" i="2" s="1"/>
  <c r="H618" i="2"/>
  <c r="H619" i="2"/>
  <c r="J619" i="2" s="1"/>
  <c r="E619" i="2" s="1"/>
  <c r="H620" i="2"/>
  <c r="H621" i="2"/>
  <c r="H622" i="2"/>
  <c r="I622" i="2" s="1"/>
  <c r="D622" i="2" s="1"/>
  <c r="H623" i="2"/>
  <c r="J623" i="2" s="1"/>
  <c r="E623" i="2" s="1"/>
  <c r="H624" i="2"/>
  <c r="H625" i="2"/>
  <c r="H626" i="2"/>
  <c r="H627" i="2"/>
  <c r="J627" i="2" s="1"/>
  <c r="E627" i="2" s="1"/>
  <c r="I627" i="2"/>
  <c r="D627" i="2" s="1"/>
  <c r="H628" i="2"/>
  <c r="H629" i="2"/>
  <c r="H630" i="2"/>
  <c r="I630" i="2" s="1"/>
  <c r="D630" i="2" s="1"/>
  <c r="H631" i="2"/>
  <c r="H632" i="2"/>
  <c r="H633" i="2"/>
  <c r="H634" i="2"/>
  <c r="H635" i="2"/>
  <c r="H636" i="2"/>
  <c r="I636" i="2" s="1"/>
  <c r="D636" i="2" s="1"/>
  <c r="H637" i="2"/>
  <c r="I637" i="2" s="1"/>
  <c r="D637" i="2" s="1"/>
  <c r="H638" i="2"/>
  <c r="I638" i="2" s="1"/>
  <c r="D638" i="2" s="1"/>
  <c r="H639" i="2"/>
  <c r="J639" i="2" s="1"/>
  <c r="E639" i="2" s="1"/>
  <c r="H640" i="2"/>
  <c r="H641" i="2"/>
  <c r="H642" i="2"/>
  <c r="H643" i="2"/>
  <c r="H644" i="2"/>
  <c r="I644" i="2" s="1"/>
  <c r="D644" i="2" s="1"/>
  <c r="H645" i="2"/>
  <c r="I645" i="2" s="1"/>
  <c r="D645" i="2" s="1"/>
  <c r="J645" i="2"/>
  <c r="E645" i="2" s="1"/>
  <c r="H646" i="2"/>
  <c r="I646" i="2" s="1"/>
  <c r="D646" i="2" s="1"/>
  <c r="H647" i="2"/>
  <c r="J647" i="2" s="1"/>
  <c r="E647" i="2" s="1"/>
  <c r="H648" i="2"/>
  <c r="H649" i="2"/>
  <c r="I649" i="2"/>
  <c r="D649" i="2" s="1"/>
  <c r="J649" i="2"/>
  <c r="E649" i="2" s="1"/>
  <c r="H650" i="2"/>
  <c r="H651" i="2"/>
  <c r="H652" i="2"/>
  <c r="I652" i="2" s="1"/>
  <c r="D652" i="2" s="1"/>
  <c r="J652" i="2"/>
  <c r="E652" i="2" s="1"/>
  <c r="H653" i="2"/>
  <c r="J653" i="2" s="1"/>
  <c r="E653" i="2" s="1"/>
  <c r="H654" i="2"/>
  <c r="I654" i="2" s="1"/>
  <c r="D654" i="2" s="1"/>
  <c r="H655" i="2"/>
  <c r="J655" i="2" s="1"/>
  <c r="E655" i="2" s="1"/>
  <c r="H656" i="2"/>
  <c r="H657" i="2"/>
  <c r="I657" i="2" s="1"/>
  <c r="D657" i="2" s="1"/>
  <c r="H658" i="2"/>
  <c r="H659" i="2"/>
  <c r="J659" i="2" s="1"/>
  <c r="E659" i="2" s="1"/>
  <c r="H660" i="2"/>
  <c r="I660" i="2" s="1"/>
  <c r="D660" i="2" s="1"/>
  <c r="H661" i="2"/>
  <c r="I661" i="2" s="1"/>
  <c r="D661" i="2" s="1"/>
  <c r="H662" i="2"/>
  <c r="H663" i="2"/>
  <c r="H664" i="2"/>
  <c r="H665" i="2"/>
  <c r="H666" i="2"/>
  <c r="H667" i="2"/>
  <c r="J667" i="2" s="1"/>
  <c r="E667" i="2" s="1"/>
  <c r="H668" i="2"/>
  <c r="H669" i="2"/>
  <c r="H670" i="2"/>
  <c r="H671" i="2"/>
  <c r="J671" i="2" s="1"/>
  <c r="E671" i="2" s="1"/>
  <c r="H672" i="2"/>
  <c r="I672" i="2" s="1"/>
  <c r="D672" i="2" s="1"/>
  <c r="H673" i="2"/>
  <c r="H674" i="2"/>
  <c r="H675" i="2"/>
  <c r="J675" i="2" s="1"/>
  <c r="E675" i="2" s="1"/>
  <c r="H676" i="2"/>
  <c r="J676" i="2" s="1"/>
  <c r="E676" i="2" s="1"/>
  <c r="H677" i="2"/>
  <c r="J677" i="2" s="1"/>
  <c r="E677" i="2" s="1"/>
  <c r="H678" i="2"/>
  <c r="I678" i="2" s="1"/>
  <c r="D678" i="2" s="1"/>
  <c r="H679" i="2"/>
  <c r="J679" i="2" s="1"/>
  <c r="E679" i="2" s="1"/>
  <c r="H680" i="2"/>
  <c r="H681" i="2"/>
  <c r="H682" i="2"/>
  <c r="H683" i="2"/>
  <c r="H684" i="2"/>
  <c r="H685" i="2"/>
  <c r="J685" i="2" s="1"/>
  <c r="E685" i="2" s="1"/>
  <c r="H686" i="2"/>
  <c r="I686" i="2" s="1"/>
  <c r="D686" i="2" s="1"/>
  <c r="H687" i="2"/>
  <c r="J687" i="2" s="1"/>
  <c r="E687" i="2" s="1"/>
  <c r="H688" i="2"/>
  <c r="H689" i="2"/>
  <c r="J689" i="2" s="1"/>
  <c r="E689" i="2" s="1"/>
  <c r="H690" i="2"/>
  <c r="H691" i="2"/>
  <c r="J691" i="2" s="1"/>
  <c r="E691" i="2" s="1"/>
  <c r="H692" i="2"/>
  <c r="H693" i="2"/>
  <c r="H694" i="2"/>
  <c r="H695" i="2"/>
  <c r="J695" i="2" s="1"/>
  <c r="E695" i="2" s="1"/>
  <c r="H696" i="2"/>
  <c r="I696" i="2" s="1"/>
  <c r="D696" i="2" s="1"/>
  <c r="H697" i="2"/>
  <c r="H698" i="2"/>
  <c r="H699" i="2"/>
  <c r="H700" i="2"/>
  <c r="J700" i="2" s="1"/>
  <c r="E700" i="2" s="1"/>
  <c r="H701" i="2"/>
  <c r="H702" i="2"/>
  <c r="H703" i="2"/>
  <c r="H704" i="2"/>
  <c r="H705" i="2"/>
  <c r="J705" i="2" s="1"/>
  <c r="E705" i="2" s="1"/>
  <c r="I705" i="2"/>
  <c r="D705" i="2" s="1"/>
  <c r="H706" i="2"/>
  <c r="I706" i="2" s="1"/>
  <c r="D706" i="2" s="1"/>
  <c r="H707" i="2"/>
  <c r="J707" i="2" s="1"/>
  <c r="E707" i="2" s="1"/>
  <c r="H708" i="2"/>
  <c r="I708" i="2" s="1"/>
  <c r="D708" i="2" s="1"/>
  <c r="H709" i="2"/>
  <c r="I709" i="2"/>
  <c r="D709" i="2" s="1"/>
  <c r="J709" i="2"/>
  <c r="E709" i="2" s="1"/>
  <c r="H710" i="2"/>
  <c r="I710" i="2" s="1"/>
  <c r="D710" i="2" s="1"/>
  <c r="H711" i="2"/>
  <c r="J711" i="2" s="1"/>
  <c r="E711" i="2" s="1"/>
  <c r="H712" i="2"/>
  <c r="I712" i="2" s="1"/>
  <c r="D712" i="2" s="1"/>
  <c r="H713" i="2"/>
  <c r="I713" i="2" s="1"/>
  <c r="D713" i="2" s="1"/>
  <c r="H714" i="2"/>
  <c r="H715" i="2"/>
  <c r="H716" i="2"/>
  <c r="J716" i="2" s="1"/>
  <c r="E716" i="2" s="1"/>
  <c r="H717" i="2"/>
  <c r="I717" i="2" s="1"/>
  <c r="D717" i="2" s="1"/>
  <c r="H718" i="2"/>
  <c r="H719" i="2"/>
  <c r="H720" i="2"/>
  <c r="H721" i="2"/>
  <c r="I721" i="2" s="1"/>
  <c r="D721" i="2" s="1"/>
  <c r="H722" i="2"/>
  <c r="H723" i="2"/>
  <c r="J723" i="2" s="1"/>
  <c r="E723" i="2" s="1"/>
  <c r="H724" i="2"/>
  <c r="H725" i="2"/>
  <c r="I725" i="2" s="1"/>
  <c r="D725" i="2" s="1"/>
  <c r="H726" i="2"/>
  <c r="I726" i="2" s="1"/>
  <c r="D726" i="2" s="1"/>
  <c r="H727" i="2"/>
  <c r="H728" i="2"/>
  <c r="H729" i="2"/>
  <c r="I729" i="2" s="1"/>
  <c r="D729" i="2" s="1"/>
  <c r="H730" i="2"/>
  <c r="H731" i="2"/>
  <c r="H732" i="2"/>
  <c r="J732" i="2" s="1"/>
  <c r="E732" i="2" s="1"/>
  <c r="I732" i="2"/>
  <c r="D732" i="2" s="1"/>
  <c r="H733" i="2"/>
  <c r="I733" i="2" s="1"/>
  <c r="D733" i="2" s="1"/>
  <c r="H734" i="2"/>
  <c r="H735" i="2"/>
  <c r="H736" i="2"/>
  <c r="H737" i="2"/>
  <c r="I737" i="2" s="1"/>
  <c r="D737" i="2" s="1"/>
  <c r="H738" i="2"/>
  <c r="H739" i="2"/>
  <c r="J739" i="2" s="1"/>
  <c r="E739" i="2" s="1"/>
  <c r="H740" i="2"/>
  <c r="H741" i="2"/>
  <c r="I741" i="2" s="1"/>
  <c r="D741" i="2" s="1"/>
  <c r="H742" i="2"/>
  <c r="I742" i="2" s="1"/>
  <c r="D742" i="2" s="1"/>
  <c r="H743" i="2"/>
  <c r="J743" i="2" s="1"/>
  <c r="E743" i="2" s="1"/>
  <c r="H744" i="2"/>
  <c r="J744" i="2" s="1"/>
  <c r="E744" i="2" s="1"/>
  <c r="H745" i="2"/>
  <c r="J745" i="2" s="1"/>
  <c r="E745" i="2" s="1"/>
  <c r="H746" i="2"/>
  <c r="H747" i="2"/>
  <c r="H748" i="2"/>
  <c r="I748" i="2" s="1"/>
  <c r="D748" i="2" s="1"/>
  <c r="H749" i="2"/>
  <c r="I749" i="2" s="1"/>
  <c r="D749" i="2" s="1"/>
  <c r="H750" i="2"/>
  <c r="J750" i="2" s="1"/>
  <c r="E750" i="2" s="1"/>
  <c r="I750" i="2"/>
  <c r="D750" i="2" s="1"/>
  <c r="H751" i="2"/>
  <c r="H752" i="2"/>
  <c r="H753" i="2"/>
  <c r="J753" i="2" s="1"/>
  <c r="E753" i="2" s="1"/>
  <c r="H754" i="2"/>
  <c r="H755" i="2"/>
  <c r="I755" i="2" s="1"/>
  <c r="D755" i="2" s="1"/>
  <c r="H756" i="2"/>
  <c r="H757" i="2"/>
  <c r="I757" i="2" s="1"/>
  <c r="D757" i="2" s="1"/>
  <c r="H758" i="2"/>
  <c r="J758" i="2" s="1"/>
  <c r="E758" i="2" s="1"/>
  <c r="H759" i="2"/>
  <c r="H760" i="2"/>
  <c r="H761" i="2"/>
  <c r="J761" i="2" s="1"/>
  <c r="E761" i="2" s="1"/>
  <c r="I761" i="2"/>
  <c r="D761" i="2" s="1"/>
  <c r="H762" i="2"/>
  <c r="J762" i="2" s="1"/>
  <c r="E762" i="2" s="1"/>
  <c r="H763" i="2"/>
  <c r="J763" i="2" s="1"/>
  <c r="E763" i="2" s="1"/>
  <c r="I763" i="2"/>
  <c r="D763" i="2" s="1"/>
  <c r="H764" i="2"/>
  <c r="I764" i="2" s="1"/>
  <c r="D764" i="2" s="1"/>
  <c r="H765" i="2"/>
  <c r="I765" i="2" s="1"/>
  <c r="D765" i="2" s="1"/>
  <c r="H766" i="2"/>
  <c r="I766" i="2" s="1"/>
  <c r="D766" i="2" s="1"/>
  <c r="H767" i="2"/>
  <c r="I767" i="2" s="1"/>
  <c r="D767" i="2" s="1"/>
  <c r="H768" i="2"/>
  <c r="H769" i="2"/>
  <c r="H770" i="2"/>
  <c r="I770" i="2" s="1"/>
  <c r="D770" i="2" s="1"/>
  <c r="H771" i="2"/>
  <c r="H772" i="2"/>
  <c r="I772" i="2" s="1"/>
  <c r="D772" i="2" s="1"/>
  <c r="J772" i="2"/>
  <c r="E772" i="2" s="1"/>
  <c r="H773" i="2"/>
  <c r="I773" i="2" s="1"/>
  <c r="D773" i="2" s="1"/>
  <c r="H774" i="2"/>
  <c r="J774" i="2" s="1"/>
  <c r="E774" i="2" s="1"/>
  <c r="H775" i="2"/>
  <c r="I775" i="2" s="1"/>
  <c r="D775" i="2" s="1"/>
  <c r="H776" i="2"/>
  <c r="H777" i="2"/>
  <c r="J777" i="2" s="1"/>
  <c r="E777" i="2" s="1"/>
  <c r="H778" i="2"/>
  <c r="I778" i="2" s="1"/>
  <c r="D778" i="2" s="1"/>
  <c r="H779" i="2"/>
  <c r="I779" i="2" s="1"/>
  <c r="D779" i="2" s="1"/>
  <c r="H780" i="2"/>
  <c r="I780" i="2" s="1"/>
  <c r="D780" i="2" s="1"/>
  <c r="H781" i="2"/>
  <c r="H782" i="2"/>
  <c r="I782" i="2" s="1"/>
  <c r="D782" i="2" s="1"/>
  <c r="H783" i="2"/>
  <c r="I783" i="2" s="1"/>
  <c r="D783" i="2" s="1"/>
  <c r="H784" i="2"/>
  <c r="H785" i="2"/>
  <c r="J785" i="2" s="1"/>
  <c r="E785" i="2" s="1"/>
  <c r="H786" i="2"/>
  <c r="J786" i="2" s="1"/>
  <c r="E786" i="2" s="1"/>
  <c r="I786" i="2"/>
  <c r="D786" i="2" s="1"/>
  <c r="H787" i="2"/>
  <c r="J787" i="2" s="1"/>
  <c r="E787" i="2" s="1"/>
  <c r="H788" i="2"/>
  <c r="I788" i="2" s="1"/>
  <c r="D788" i="2" s="1"/>
  <c r="J788" i="2"/>
  <c r="E788" i="2" s="1"/>
  <c r="H789" i="2"/>
  <c r="H790" i="2"/>
  <c r="J790" i="2" s="1"/>
  <c r="E790" i="2" s="1"/>
  <c r="I790" i="2"/>
  <c r="D790" i="2" s="1"/>
  <c r="H791" i="2"/>
  <c r="I791" i="2" s="1"/>
  <c r="D791" i="2" s="1"/>
  <c r="J791" i="2"/>
  <c r="E791" i="2" s="1"/>
  <c r="H792" i="2"/>
  <c r="H793" i="2"/>
  <c r="J793" i="2" s="1"/>
  <c r="E793" i="2" s="1"/>
  <c r="I793" i="2"/>
  <c r="D793" i="2" s="1"/>
  <c r="H794" i="2"/>
  <c r="I794" i="2"/>
  <c r="D794" i="2" s="1"/>
  <c r="J794" i="2"/>
  <c r="E794" i="2" s="1"/>
  <c r="H795" i="2"/>
  <c r="J795" i="2" s="1"/>
  <c r="E795" i="2" s="1"/>
  <c r="I795" i="2"/>
  <c r="D795" i="2" s="1"/>
  <c r="H796" i="2"/>
  <c r="I796" i="2"/>
  <c r="D796" i="2" s="1"/>
  <c r="J796" i="2"/>
  <c r="E796" i="2" s="1"/>
  <c r="H797" i="2"/>
  <c r="I797" i="2" s="1"/>
  <c r="D797" i="2" s="1"/>
  <c r="J797" i="2"/>
  <c r="E797" i="2" s="1"/>
  <c r="H798" i="2"/>
  <c r="J798" i="2" s="1"/>
  <c r="E798" i="2" s="1"/>
  <c r="H799" i="2"/>
  <c r="I799" i="2" s="1"/>
  <c r="D799" i="2" s="1"/>
  <c r="H800" i="2"/>
  <c r="H801" i="2"/>
  <c r="J801" i="2" s="1"/>
  <c r="E801" i="2" s="1"/>
  <c r="I801" i="2"/>
  <c r="D801" i="2" s="1"/>
  <c r="H802" i="2"/>
  <c r="H803" i="2"/>
  <c r="J803" i="2" s="1"/>
  <c r="E803" i="2" s="1"/>
  <c r="I803" i="2"/>
  <c r="D803" i="2" s="1"/>
  <c r="H804" i="2"/>
  <c r="I804" i="2" s="1"/>
  <c r="D804" i="2" s="1"/>
  <c r="H805" i="2"/>
  <c r="I805" i="2" s="1"/>
  <c r="D805" i="2" s="1"/>
  <c r="H806" i="2"/>
  <c r="J806" i="2" s="1"/>
  <c r="E806" i="2" s="1"/>
  <c r="H807" i="2"/>
  <c r="H808" i="2"/>
  <c r="H809" i="2"/>
  <c r="J809" i="2" s="1"/>
  <c r="E809" i="2" s="1"/>
  <c r="H810" i="2"/>
  <c r="J810" i="2" s="1"/>
  <c r="E810" i="2" s="1"/>
  <c r="H811" i="2"/>
  <c r="J811" i="2" s="1"/>
  <c r="E811" i="2" s="1"/>
  <c r="H812" i="2"/>
  <c r="I812" i="2" s="1"/>
  <c r="D812" i="2" s="1"/>
  <c r="H813" i="2"/>
  <c r="I813" i="2" s="1"/>
  <c r="D813" i="2" s="1"/>
  <c r="H814" i="2"/>
  <c r="J814" i="2" s="1"/>
  <c r="E814" i="2" s="1"/>
  <c r="H815" i="2"/>
  <c r="I815" i="2" s="1"/>
  <c r="D815" i="2" s="1"/>
  <c r="H816" i="2"/>
  <c r="H817" i="2"/>
  <c r="J817" i="2" s="1"/>
  <c r="E817" i="2" s="1"/>
  <c r="I817" i="2"/>
  <c r="D817" i="2" s="1"/>
  <c r="H818" i="2"/>
  <c r="J818" i="2" s="1"/>
  <c r="E818" i="2" s="1"/>
  <c r="H819" i="2"/>
  <c r="J819" i="2" s="1"/>
  <c r="E819" i="2" s="1"/>
  <c r="H820" i="2"/>
  <c r="I820" i="2" s="1"/>
  <c r="D820" i="2" s="1"/>
  <c r="H821" i="2"/>
  <c r="I821" i="2" s="1"/>
  <c r="D821" i="2" s="1"/>
  <c r="H822" i="2"/>
  <c r="J822" i="2" s="1"/>
  <c r="E822" i="2" s="1"/>
  <c r="I822" i="2"/>
  <c r="D822" i="2" s="1"/>
  <c r="H823" i="2"/>
  <c r="I823" i="2" s="1"/>
  <c r="D823" i="2" s="1"/>
  <c r="H824" i="2"/>
  <c r="H825" i="2"/>
  <c r="J825" i="2" s="1"/>
  <c r="E825" i="2" s="1"/>
  <c r="H826" i="2"/>
  <c r="J826" i="2" s="1"/>
  <c r="E826" i="2" s="1"/>
  <c r="I826" i="2"/>
  <c r="D826" i="2" s="1"/>
  <c r="H827" i="2"/>
  <c r="J827" i="2" s="1"/>
  <c r="E827" i="2" s="1"/>
  <c r="H828" i="2"/>
  <c r="J828" i="2" s="1"/>
  <c r="E828" i="2" s="1"/>
  <c r="H829" i="2"/>
  <c r="I829" i="2" s="1"/>
  <c r="D829" i="2" s="1"/>
  <c r="H830" i="2"/>
  <c r="J830" i="2" s="1"/>
  <c r="E830" i="2" s="1"/>
  <c r="H831" i="2"/>
  <c r="H832" i="2"/>
  <c r="H833" i="2"/>
  <c r="J833" i="2" s="1"/>
  <c r="E833" i="2" s="1"/>
  <c r="H834" i="2"/>
  <c r="J834" i="2" s="1"/>
  <c r="E834" i="2" s="1"/>
  <c r="H835" i="2"/>
  <c r="J835" i="2" s="1"/>
  <c r="E835" i="2" s="1"/>
  <c r="H836" i="2"/>
  <c r="I836" i="2" s="1"/>
  <c r="D836" i="2" s="1"/>
  <c r="H837" i="2"/>
  <c r="I837" i="2" s="1"/>
  <c r="D837" i="2" s="1"/>
  <c r="H838" i="2"/>
  <c r="I838" i="2" s="1"/>
  <c r="D838" i="2" s="1"/>
  <c r="J838" i="2"/>
  <c r="E838" i="2" s="1"/>
  <c r="H839" i="2"/>
  <c r="I839" i="2" s="1"/>
  <c r="D839" i="2" s="1"/>
  <c r="J839" i="2"/>
  <c r="E839" i="2" s="1"/>
  <c r="H840" i="2"/>
  <c r="H841" i="2"/>
  <c r="H842" i="2"/>
  <c r="I842" i="2" s="1"/>
  <c r="D842" i="2" s="1"/>
  <c r="H843" i="2"/>
  <c r="H844" i="2"/>
  <c r="J844" i="2" s="1"/>
  <c r="E844" i="2" s="1"/>
  <c r="H845" i="2"/>
  <c r="I845" i="2" s="1"/>
  <c r="D845" i="2" s="1"/>
  <c r="H846" i="2"/>
  <c r="J846" i="2" s="1"/>
  <c r="E846" i="2" s="1"/>
  <c r="H847" i="2"/>
  <c r="I847" i="2" s="1"/>
  <c r="D847" i="2" s="1"/>
  <c r="J847" i="2"/>
  <c r="E847" i="2" s="1"/>
  <c r="H848" i="2"/>
  <c r="H849" i="2"/>
  <c r="J849" i="2" s="1"/>
  <c r="E849" i="2" s="1"/>
  <c r="H850" i="2"/>
  <c r="I850" i="2" s="1"/>
  <c r="D850" i="2" s="1"/>
  <c r="H851" i="2"/>
  <c r="I851" i="2" s="1"/>
  <c r="D851" i="2" s="1"/>
  <c r="H852" i="2"/>
  <c r="J852" i="2" s="1"/>
  <c r="E852" i="2" s="1"/>
  <c r="H853" i="2"/>
  <c r="H854" i="2"/>
  <c r="J854" i="2" s="1"/>
  <c r="E854" i="2" s="1"/>
  <c r="H855" i="2"/>
  <c r="H856" i="2"/>
  <c r="H857" i="2"/>
  <c r="J857" i="2" s="1"/>
  <c r="E857" i="2" s="1"/>
  <c r="H858" i="2"/>
  <c r="I858" i="2" s="1"/>
  <c r="D858" i="2" s="1"/>
  <c r="H859" i="2"/>
  <c r="I859" i="2" s="1"/>
  <c r="D859" i="2" s="1"/>
  <c r="H860" i="2"/>
  <c r="H861" i="2"/>
  <c r="I861" i="2" s="1"/>
  <c r="D861" i="2" s="1"/>
  <c r="H862" i="2"/>
  <c r="J862" i="2" s="1"/>
  <c r="E862" i="2" s="1"/>
  <c r="I862" i="2"/>
  <c r="D862" i="2" s="1"/>
  <c r="H863" i="2"/>
  <c r="H864" i="2"/>
  <c r="J864" i="2" s="1"/>
  <c r="E864" i="2" s="1"/>
  <c r="H865" i="2"/>
  <c r="J865" i="2" s="1"/>
  <c r="E865" i="2" s="1"/>
  <c r="H866" i="2"/>
  <c r="I866" i="2" s="1"/>
  <c r="D866" i="2" s="1"/>
  <c r="J866" i="2"/>
  <c r="E866" i="2" s="1"/>
  <c r="H867" i="2"/>
  <c r="H868" i="2"/>
  <c r="I868" i="2" s="1"/>
  <c r="D868" i="2" s="1"/>
  <c r="H869" i="2"/>
  <c r="H870" i="2"/>
  <c r="J870" i="2" s="1"/>
  <c r="E870" i="2" s="1"/>
  <c r="H871" i="2"/>
  <c r="I871" i="2" s="1"/>
  <c r="D871" i="2" s="1"/>
  <c r="H872" i="2"/>
  <c r="H873" i="2"/>
  <c r="I873" i="2" s="1"/>
  <c r="D873" i="2" s="1"/>
  <c r="H874" i="2"/>
  <c r="I874" i="2" s="1"/>
  <c r="D874" i="2" s="1"/>
  <c r="H875" i="2"/>
  <c r="J875" i="2" s="1"/>
  <c r="E875" i="2" s="1"/>
  <c r="H876" i="2"/>
  <c r="I876" i="2" s="1"/>
  <c r="D876" i="2" s="1"/>
  <c r="H877" i="2"/>
  <c r="I877" i="2" s="1"/>
  <c r="D877" i="2" s="1"/>
  <c r="H878" i="2"/>
  <c r="H879" i="2"/>
  <c r="I879" i="2" s="1"/>
  <c r="D879" i="2" s="1"/>
  <c r="H880" i="2"/>
  <c r="H881" i="2"/>
  <c r="J881" i="2" s="1"/>
  <c r="E881" i="2" s="1"/>
  <c r="H882" i="2"/>
  <c r="I882" i="2" s="1"/>
  <c r="D882" i="2" s="1"/>
  <c r="H883" i="2"/>
  <c r="J883" i="2" s="1"/>
  <c r="E883" i="2" s="1"/>
  <c r="H884" i="2"/>
  <c r="I884" i="2" s="1"/>
  <c r="D884" i="2" s="1"/>
  <c r="H885" i="2"/>
  <c r="I885" i="2" s="1"/>
  <c r="D885" i="2" s="1"/>
  <c r="H886" i="2"/>
  <c r="J886" i="2" s="1"/>
  <c r="E886" i="2" s="1"/>
  <c r="H887" i="2"/>
  <c r="I887" i="2" s="1"/>
  <c r="D887" i="2" s="1"/>
  <c r="H888" i="2"/>
  <c r="H889" i="2"/>
  <c r="I889" i="2" s="1"/>
  <c r="D889" i="2" s="1"/>
  <c r="H890" i="2"/>
  <c r="H891" i="2"/>
  <c r="J891" i="2" s="1"/>
  <c r="E891" i="2" s="1"/>
  <c r="H892" i="2"/>
  <c r="I892" i="2" s="1"/>
  <c r="D892" i="2" s="1"/>
  <c r="H893" i="2"/>
  <c r="J893" i="2" s="1"/>
  <c r="E893" i="2" s="1"/>
  <c r="H894" i="2"/>
  <c r="I894" i="2" s="1"/>
  <c r="D894" i="2" s="1"/>
  <c r="H895" i="2"/>
  <c r="J895" i="2" s="1"/>
  <c r="E895" i="2" s="1"/>
  <c r="H896" i="2"/>
  <c r="I896" i="2" s="1"/>
  <c r="D896" i="2" s="1"/>
  <c r="J896" i="2"/>
  <c r="E896" i="2" s="1"/>
  <c r="H897" i="2"/>
  <c r="I897" i="2" s="1"/>
  <c r="D897" i="2" s="1"/>
  <c r="H898" i="2"/>
  <c r="I898" i="2" s="1"/>
  <c r="D898" i="2" s="1"/>
  <c r="H899" i="2"/>
  <c r="J899" i="2" s="1"/>
  <c r="E899" i="2" s="1"/>
  <c r="I899" i="2"/>
  <c r="D899" i="2" s="1"/>
  <c r="H900" i="2"/>
  <c r="I900" i="2" s="1"/>
  <c r="D900" i="2" s="1"/>
  <c r="H901" i="2"/>
  <c r="J901" i="2" s="1"/>
  <c r="E901" i="2" s="1"/>
  <c r="H902" i="2"/>
  <c r="I902" i="2" s="1"/>
  <c r="D902" i="2" s="1"/>
  <c r="H903" i="2"/>
  <c r="J903" i="2" s="1"/>
  <c r="E903" i="2" s="1"/>
  <c r="H904" i="2"/>
  <c r="J904" i="2" s="1"/>
  <c r="E904" i="2" s="1"/>
  <c r="H905" i="2"/>
  <c r="I905" i="2" s="1"/>
  <c r="D905" i="2" s="1"/>
  <c r="H906" i="2"/>
  <c r="I906" i="2" s="1"/>
  <c r="D906" i="2" s="1"/>
  <c r="H907" i="2"/>
  <c r="J907" i="2" s="1"/>
  <c r="E907" i="2" s="1"/>
  <c r="I907" i="2"/>
  <c r="D907" i="2" s="1"/>
  <c r="H908" i="2"/>
  <c r="I908" i="2" s="1"/>
  <c r="D908" i="2" s="1"/>
  <c r="H909" i="2"/>
  <c r="H910" i="2"/>
  <c r="I910" i="2" s="1"/>
  <c r="D910" i="2" s="1"/>
  <c r="H911" i="2"/>
  <c r="J911" i="2" s="1"/>
  <c r="E911" i="2" s="1"/>
  <c r="H912" i="2"/>
  <c r="I912" i="2" s="1"/>
  <c r="D912" i="2" s="1"/>
  <c r="H913" i="2"/>
  <c r="I913" i="2" s="1"/>
  <c r="D913" i="2" s="1"/>
  <c r="H914" i="2"/>
  <c r="I914" i="2" s="1"/>
  <c r="D914" i="2" s="1"/>
  <c r="H915" i="2"/>
  <c r="I915" i="2" s="1"/>
  <c r="D915" i="2" s="1"/>
  <c r="H916" i="2"/>
  <c r="I916" i="2" s="1"/>
  <c r="D916" i="2" s="1"/>
  <c r="H917" i="2"/>
  <c r="J917" i="2" s="1"/>
  <c r="E917" i="2" s="1"/>
  <c r="H918" i="2"/>
  <c r="I918" i="2" s="1"/>
  <c r="D918" i="2" s="1"/>
  <c r="J918" i="2"/>
  <c r="E918" i="2" s="1"/>
  <c r="H919" i="2"/>
  <c r="J919" i="2" s="1"/>
  <c r="E919" i="2" s="1"/>
  <c r="H920" i="2"/>
  <c r="J920" i="2" s="1"/>
  <c r="E920" i="2" s="1"/>
  <c r="H921" i="2"/>
  <c r="I921" i="2" s="1"/>
  <c r="D921" i="2" s="1"/>
  <c r="H922" i="2"/>
  <c r="I922" i="2" s="1"/>
  <c r="D922" i="2" s="1"/>
  <c r="H923" i="2"/>
  <c r="J923" i="2" s="1"/>
  <c r="E923" i="2" s="1"/>
  <c r="I923" i="2"/>
  <c r="D923" i="2" s="1"/>
  <c r="H924" i="2"/>
  <c r="I924" i="2" s="1"/>
  <c r="D924" i="2" s="1"/>
  <c r="H925" i="2"/>
  <c r="J925" i="2" s="1"/>
  <c r="E925" i="2" s="1"/>
  <c r="H926" i="2"/>
  <c r="I926" i="2" s="1"/>
  <c r="D926" i="2" s="1"/>
  <c r="H927" i="2"/>
  <c r="J927" i="2" s="1"/>
  <c r="E927" i="2" s="1"/>
  <c r="I927" i="2"/>
  <c r="D927" i="2" s="1"/>
  <c r="H928" i="2"/>
  <c r="I928" i="2" s="1"/>
  <c r="D928" i="2" s="1"/>
  <c r="J928" i="2"/>
  <c r="E928" i="2" s="1"/>
  <c r="H929" i="2"/>
  <c r="I929" i="2" s="1"/>
  <c r="D929" i="2" s="1"/>
  <c r="H930" i="2"/>
  <c r="H931" i="2"/>
  <c r="I931" i="2" s="1"/>
  <c r="D931" i="2" s="1"/>
  <c r="H932" i="2"/>
  <c r="H933" i="2"/>
  <c r="J933" i="2" s="1"/>
  <c r="E933" i="2" s="1"/>
  <c r="H934" i="2"/>
  <c r="I934" i="2" s="1"/>
  <c r="D934" i="2" s="1"/>
  <c r="H935" i="2"/>
  <c r="J935" i="2" s="1"/>
  <c r="E935" i="2" s="1"/>
  <c r="H936" i="2"/>
  <c r="H937" i="2"/>
  <c r="I937" i="2" s="1"/>
  <c r="D937" i="2" s="1"/>
  <c r="H938" i="2"/>
  <c r="I938" i="2" s="1"/>
  <c r="D938" i="2" s="1"/>
  <c r="H939" i="2"/>
  <c r="H940" i="2"/>
  <c r="I940" i="2" s="1"/>
  <c r="D940" i="2" s="1"/>
  <c r="H941" i="2"/>
  <c r="J941" i="2" s="1"/>
  <c r="E941" i="2" s="1"/>
  <c r="H942" i="2"/>
  <c r="I942" i="2" s="1"/>
  <c r="D942" i="2" s="1"/>
  <c r="H943" i="2"/>
  <c r="J943" i="2" s="1"/>
  <c r="E943" i="2" s="1"/>
  <c r="H944" i="2"/>
  <c r="J944" i="2" s="1"/>
  <c r="E944" i="2" s="1"/>
  <c r="I944" i="2"/>
  <c r="D944" i="2" s="1"/>
  <c r="H945" i="2"/>
  <c r="I945" i="2" s="1"/>
  <c r="D945" i="2" s="1"/>
  <c r="J945" i="2"/>
  <c r="E945" i="2" s="1"/>
  <c r="H946" i="2"/>
  <c r="I946" i="2" s="1"/>
  <c r="D946" i="2" s="1"/>
  <c r="H947" i="2"/>
  <c r="H948" i="2"/>
  <c r="I948" i="2" s="1"/>
  <c r="D948" i="2" s="1"/>
  <c r="H949" i="2"/>
  <c r="J949" i="2" s="1"/>
  <c r="E949" i="2" s="1"/>
  <c r="H950" i="2"/>
  <c r="H951" i="2"/>
  <c r="J951" i="2" s="1"/>
  <c r="E951" i="2" s="1"/>
  <c r="H952" i="2"/>
  <c r="J952" i="2" s="1"/>
  <c r="E952" i="2" s="1"/>
  <c r="I952" i="2"/>
  <c r="D952" i="2" s="1"/>
  <c r="H953" i="2"/>
  <c r="I953" i="2" s="1"/>
  <c r="D953" i="2" s="1"/>
  <c r="H954" i="2"/>
  <c r="I954" i="2" s="1"/>
  <c r="D954" i="2" s="1"/>
  <c r="J954" i="2"/>
  <c r="E954" i="2" s="1"/>
  <c r="H955" i="2"/>
  <c r="H956" i="2"/>
  <c r="I956" i="2" s="1"/>
  <c r="D956" i="2" s="1"/>
  <c r="H957" i="2"/>
  <c r="J957" i="2" s="1"/>
  <c r="E957" i="2" s="1"/>
  <c r="H958" i="2"/>
  <c r="I958" i="2" s="1"/>
  <c r="D958" i="2" s="1"/>
  <c r="H959" i="2"/>
  <c r="J959" i="2" s="1"/>
  <c r="E959" i="2" s="1"/>
  <c r="H960" i="2"/>
  <c r="J960" i="2" s="1"/>
  <c r="E960" i="2" s="1"/>
  <c r="H961" i="2"/>
  <c r="J961" i="2" s="1"/>
  <c r="E961" i="2" s="1"/>
  <c r="I961" i="2"/>
  <c r="D961" i="2" s="1"/>
  <c r="H962" i="2"/>
  <c r="I962" i="2" s="1"/>
  <c r="D962" i="2" s="1"/>
  <c r="H963" i="2"/>
  <c r="J963" i="2" s="1"/>
  <c r="E963" i="2" s="1"/>
  <c r="H964" i="2"/>
  <c r="H965" i="2"/>
  <c r="J965" i="2" s="1"/>
  <c r="E965" i="2" s="1"/>
  <c r="I965" i="2"/>
  <c r="D965" i="2" s="1"/>
  <c r="H966" i="2"/>
  <c r="I966" i="2" s="1"/>
  <c r="D966" i="2" s="1"/>
  <c r="H967" i="2"/>
  <c r="H968" i="2"/>
  <c r="J968" i="2" s="1"/>
  <c r="E968" i="2" s="1"/>
  <c r="H969" i="2"/>
  <c r="I969" i="2" s="1"/>
  <c r="D969" i="2" s="1"/>
  <c r="H970" i="2"/>
  <c r="I970" i="2" s="1"/>
  <c r="D970" i="2" s="1"/>
  <c r="H971" i="2"/>
  <c r="J971" i="2" s="1"/>
  <c r="E971" i="2" s="1"/>
  <c r="I971" i="2"/>
  <c r="D971" i="2" s="1"/>
  <c r="H972" i="2"/>
  <c r="I972" i="2" s="1"/>
  <c r="D972" i="2" s="1"/>
  <c r="H973" i="2"/>
  <c r="J973" i="2" s="1"/>
  <c r="E973" i="2" s="1"/>
  <c r="H974" i="2"/>
  <c r="I974" i="2" s="1"/>
  <c r="D974" i="2" s="1"/>
  <c r="H975" i="2"/>
  <c r="J975" i="2" s="1"/>
  <c r="E975" i="2" s="1"/>
  <c r="H976" i="2"/>
  <c r="I976" i="2" s="1"/>
  <c r="D976" i="2" s="1"/>
  <c r="H977" i="2"/>
  <c r="J977" i="2" s="1"/>
  <c r="E977" i="2" s="1"/>
  <c r="H978" i="2"/>
  <c r="I978" i="2" s="1"/>
  <c r="D978" i="2" s="1"/>
  <c r="H979" i="2"/>
  <c r="J979" i="2" s="1"/>
  <c r="E979" i="2" s="1"/>
  <c r="H980" i="2"/>
  <c r="I980" i="2" s="1"/>
  <c r="D980" i="2" s="1"/>
  <c r="H981" i="2"/>
  <c r="J981" i="2" s="1"/>
  <c r="E981" i="2" s="1"/>
  <c r="H982" i="2"/>
  <c r="H983" i="2"/>
  <c r="J983" i="2" s="1"/>
  <c r="E983" i="2" s="1"/>
  <c r="H984" i="2"/>
  <c r="J984" i="2" s="1"/>
  <c r="E984" i="2" s="1"/>
  <c r="H985" i="2"/>
  <c r="H986" i="2"/>
  <c r="I986" i="2" s="1"/>
  <c r="D986" i="2" s="1"/>
  <c r="H987" i="2"/>
  <c r="J987" i="2" s="1"/>
  <c r="E987" i="2" s="1"/>
  <c r="I987" i="2"/>
  <c r="D987" i="2" s="1"/>
  <c r="H988" i="2"/>
  <c r="I988" i="2" s="1"/>
  <c r="D988" i="2" s="1"/>
  <c r="H989" i="2"/>
  <c r="J989" i="2" s="1"/>
  <c r="E989" i="2" s="1"/>
  <c r="H990" i="2"/>
  <c r="J990" i="2" s="1"/>
  <c r="E990" i="2" s="1"/>
  <c r="H991" i="2"/>
  <c r="I991" i="2" s="1"/>
  <c r="D991" i="2" s="1"/>
  <c r="H992" i="2"/>
  <c r="J992" i="2" s="1"/>
  <c r="E992" i="2" s="1"/>
  <c r="H993" i="2"/>
  <c r="J993" i="2" s="1"/>
  <c r="E993" i="2" s="1"/>
  <c r="H994" i="2"/>
  <c r="I994" i="2" s="1"/>
  <c r="D994" i="2" s="1"/>
  <c r="H995" i="2"/>
  <c r="J995" i="2" s="1"/>
  <c r="E995" i="2" s="1"/>
  <c r="H996" i="2"/>
  <c r="I996" i="2" s="1"/>
  <c r="D996" i="2" s="1"/>
  <c r="H997" i="2"/>
  <c r="J997" i="2" s="1"/>
  <c r="E997" i="2" s="1"/>
  <c r="H998" i="2"/>
  <c r="I998" i="2" s="1"/>
  <c r="D998" i="2" s="1"/>
  <c r="H999" i="2"/>
  <c r="J999" i="2" s="1"/>
  <c r="E999" i="2" s="1"/>
  <c r="I999" i="2"/>
  <c r="D999" i="2" s="1"/>
  <c r="H1000" i="2"/>
  <c r="J1000" i="2" s="1"/>
  <c r="E1000" i="2" s="1"/>
  <c r="I1000" i="2"/>
  <c r="D1000" i="2" s="1"/>
  <c r="H1001" i="2"/>
  <c r="I1001" i="2" s="1"/>
  <c r="D1001" i="2" s="1"/>
  <c r="J1001" i="2"/>
  <c r="E1001" i="2" s="1"/>
  <c r="H1002" i="2"/>
  <c r="I1002" i="2" s="1"/>
  <c r="D1002" i="2" s="1"/>
  <c r="J1002" i="2"/>
  <c r="E1002" i="2" s="1"/>
  <c r="H1003" i="2"/>
  <c r="J1003" i="2" s="1"/>
  <c r="E1003" i="2" s="1"/>
  <c r="O5" i="2" l="1"/>
  <c r="M5" i="2"/>
  <c r="P5" i="2"/>
  <c r="N5" i="2"/>
  <c r="G7" i="2"/>
  <c r="N6" i="2"/>
  <c r="P6" i="2"/>
  <c r="F7" i="2"/>
  <c r="O6" i="2"/>
  <c r="M6" i="2"/>
  <c r="J2" i="2"/>
  <c r="E2" i="2" s="1"/>
  <c r="I844" i="2"/>
  <c r="D844" i="2" s="1"/>
  <c r="J805" i="2"/>
  <c r="E805" i="2" s="1"/>
  <c r="I716" i="2"/>
  <c r="D716" i="2" s="1"/>
  <c r="I691" i="2"/>
  <c r="D691" i="2" s="1"/>
  <c r="I676" i="2"/>
  <c r="D676" i="2" s="1"/>
  <c r="J637" i="2"/>
  <c r="E637" i="2" s="1"/>
  <c r="I623" i="2"/>
  <c r="D623" i="2" s="1"/>
  <c r="I528" i="2"/>
  <c r="D528" i="2" s="1"/>
  <c r="I469" i="2"/>
  <c r="D469" i="2" s="1"/>
  <c r="I447" i="2"/>
  <c r="D447" i="2" s="1"/>
  <c r="I391" i="2"/>
  <c r="D391" i="2" s="1"/>
  <c r="I385" i="2"/>
  <c r="D385" i="2" s="1"/>
  <c r="J380" i="2"/>
  <c r="E380" i="2" s="1"/>
  <c r="J333" i="2"/>
  <c r="E333" i="2" s="1"/>
  <c r="I289" i="2"/>
  <c r="D289" i="2" s="1"/>
  <c r="J284" i="2"/>
  <c r="E284" i="2" s="1"/>
  <c r="J278" i="2"/>
  <c r="E278" i="2" s="1"/>
  <c r="I213" i="2"/>
  <c r="D213" i="2" s="1"/>
  <c r="I208" i="2"/>
  <c r="D208" i="2" s="1"/>
  <c r="J143" i="2"/>
  <c r="E143" i="2" s="1"/>
  <c r="J123" i="2"/>
  <c r="E123" i="2" s="1"/>
  <c r="I86" i="2"/>
  <c r="D86" i="2" s="1"/>
  <c r="J74" i="2"/>
  <c r="E74" i="2" s="1"/>
  <c r="J696" i="2"/>
  <c r="E696" i="2" s="1"/>
  <c r="J661" i="2"/>
  <c r="E661" i="2" s="1"/>
  <c r="J234" i="2"/>
  <c r="E234" i="2" s="1"/>
  <c r="J194" i="2"/>
  <c r="E194" i="2" s="1"/>
  <c r="I24" i="2"/>
  <c r="D24" i="2" s="1"/>
  <c r="J937" i="2"/>
  <c r="E937" i="2" s="1"/>
  <c r="J988" i="2"/>
  <c r="E988" i="2" s="1"/>
  <c r="I968" i="2"/>
  <c r="D968" i="2" s="1"/>
  <c r="I904" i="2"/>
  <c r="D904" i="2" s="1"/>
  <c r="I758" i="2"/>
  <c r="D758" i="2" s="1"/>
  <c r="J384" i="2"/>
  <c r="E384" i="2" s="1"/>
  <c r="I176" i="2"/>
  <c r="D176" i="2" s="1"/>
  <c r="J897" i="2"/>
  <c r="E897" i="2" s="1"/>
  <c r="J436" i="2"/>
  <c r="E436" i="2" s="1"/>
  <c r="J253" i="2"/>
  <c r="E253" i="2" s="1"/>
  <c r="J238" i="2"/>
  <c r="E238" i="2" s="1"/>
  <c r="J186" i="2"/>
  <c r="E186" i="2" s="1"/>
  <c r="I2" i="2"/>
  <c r="D2" i="2" s="1"/>
  <c r="J915" i="2"/>
  <c r="E915" i="2" s="1"/>
  <c r="J902" i="2"/>
  <c r="E902" i="2" s="1"/>
  <c r="I875" i="2"/>
  <c r="D875" i="2" s="1"/>
  <c r="I827" i="2"/>
  <c r="D827" i="2" s="1"/>
  <c r="J733" i="2"/>
  <c r="E733" i="2" s="1"/>
  <c r="J706" i="2"/>
  <c r="E706" i="2" s="1"/>
  <c r="J672" i="2"/>
  <c r="E672" i="2" s="1"/>
  <c r="I639" i="2"/>
  <c r="D639" i="2" s="1"/>
  <c r="J565" i="2"/>
  <c r="E565" i="2" s="1"/>
  <c r="I558" i="2"/>
  <c r="D558" i="2" s="1"/>
  <c r="J500" i="2"/>
  <c r="E500" i="2" s="1"/>
  <c r="J471" i="2"/>
  <c r="E471" i="2" s="1"/>
  <c r="J376" i="2"/>
  <c r="E376" i="2" s="1"/>
  <c r="J371" i="2"/>
  <c r="E371" i="2" s="1"/>
  <c r="J356" i="2"/>
  <c r="E356" i="2" s="1"/>
  <c r="J291" i="2"/>
  <c r="E291" i="2" s="1"/>
  <c r="J274" i="2"/>
  <c r="E274" i="2" s="1"/>
  <c r="I221" i="2"/>
  <c r="D221" i="2" s="1"/>
  <c r="J179" i="2"/>
  <c r="E179" i="2" s="1"/>
  <c r="I88" i="2"/>
  <c r="D88" i="2" s="1"/>
  <c r="J47" i="2"/>
  <c r="E47" i="2" s="1"/>
  <c r="J998" i="2"/>
  <c r="E998" i="2" s="1"/>
  <c r="I973" i="2"/>
  <c r="D973" i="2" s="1"/>
  <c r="J913" i="2"/>
  <c r="E913" i="2" s="1"/>
  <c r="I814" i="2"/>
  <c r="D814" i="2" s="1"/>
  <c r="J770" i="2"/>
  <c r="E770" i="2" s="1"/>
  <c r="J741" i="2"/>
  <c r="E741" i="2" s="1"/>
  <c r="J585" i="2"/>
  <c r="E585" i="2" s="1"/>
  <c r="J323" i="2"/>
  <c r="E323" i="2" s="1"/>
  <c r="J211" i="2"/>
  <c r="E211" i="2" s="1"/>
  <c r="J166" i="2"/>
  <c r="E166" i="2" s="1"/>
  <c r="J90" i="2"/>
  <c r="E90" i="2" s="1"/>
  <c r="J953" i="2"/>
  <c r="E953" i="2" s="1"/>
  <c r="I943" i="2"/>
  <c r="D943" i="2" s="1"/>
  <c r="J931" i="2"/>
  <c r="E931" i="2" s="1"/>
  <c r="J916" i="2"/>
  <c r="E916" i="2" s="1"/>
  <c r="J884" i="2"/>
  <c r="E884" i="2" s="1"/>
  <c r="J859" i="2"/>
  <c r="E859" i="2" s="1"/>
  <c r="I835" i="2"/>
  <c r="D835" i="2" s="1"/>
  <c r="I828" i="2"/>
  <c r="D828" i="2" s="1"/>
  <c r="I818" i="2"/>
  <c r="D818" i="2" s="1"/>
  <c r="J729" i="2"/>
  <c r="E729" i="2" s="1"/>
  <c r="J660" i="2"/>
  <c r="E660" i="2" s="1"/>
  <c r="I617" i="2"/>
  <c r="D617" i="2" s="1"/>
  <c r="I537" i="2"/>
  <c r="D537" i="2" s="1"/>
  <c r="J532" i="2"/>
  <c r="E532" i="2" s="1"/>
  <c r="J513" i="2"/>
  <c r="E513" i="2" s="1"/>
  <c r="I467" i="2"/>
  <c r="D467" i="2" s="1"/>
  <c r="I450" i="2"/>
  <c r="D450" i="2" s="1"/>
  <c r="J444" i="2"/>
  <c r="E444" i="2" s="1"/>
  <c r="I433" i="2"/>
  <c r="D433" i="2" s="1"/>
  <c r="I411" i="2"/>
  <c r="D411" i="2" s="1"/>
  <c r="I393" i="2"/>
  <c r="D393" i="2" s="1"/>
  <c r="J354" i="2"/>
  <c r="E354" i="2" s="1"/>
  <c r="J336" i="2"/>
  <c r="E336" i="2" s="1"/>
  <c r="I261" i="2"/>
  <c r="D261" i="2" s="1"/>
  <c r="J252" i="2"/>
  <c r="E252" i="2" s="1"/>
  <c r="J246" i="2"/>
  <c r="E246" i="2" s="1"/>
  <c r="I241" i="2"/>
  <c r="D241" i="2" s="1"/>
  <c r="I197" i="2"/>
  <c r="D197" i="2" s="1"/>
  <c r="J876" i="2"/>
  <c r="E876" i="2" s="1"/>
  <c r="J996" i="2"/>
  <c r="E996" i="2" s="1"/>
  <c r="I984" i="2"/>
  <c r="D984" i="2" s="1"/>
  <c r="I977" i="2"/>
  <c r="D977" i="2" s="1"/>
  <c r="J972" i="2"/>
  <c r="E972" i="2" s="1"/>
  <c r="I957" i="2"/>
  <c r="D957" i="2" s="1"/>
  <c r="J942" i="2"/>
  <c r="E942" i="2" s="1"/>
  <c r="J924" i="2"/>
  <c r="E924" i="2" s="1"/>
  <c r="J905" i="2"/>
  <c r="E905" i="2" s="1"/>
  <c r="J858" i="2"/>
  <c r="E858" i="2" s="1"/>
  <c r="J851" i="2"/>
  <c r="E851" i="2" s="1"/>
  <c r="I685" i="2"/>
  <c r="D685" i="2" s="1"/>
  <c r="I653" i="2"/>
  <c r="D653" i="2" s="1"/>
  <c r="J589" i="2"/>
  <c r="E589" i="2" s="1"/>
  <c r="J459" i="2"/>
  <c r="E459" i="2" s="1"/>
  <c r="I271" i="2"/>
  <c r="D271" i="2" s="1"/>
  <c r="J260" i="2"/>
  <c r="E260" i="2" s="1"/>
  <c r="J255" i="2"/>
  <c r="E255" i="2" s="1"/>
  <c r="J245" i="2"/>
  <c r="E245" i="2" s="1"/>
  <c r="J210" i="2"/>
  <c r="E210" i="2" s="1"/>
  <c r="J174" i="2"/>
  <c r="E174" i="2" s="1"/>
  <c r="J116" i="2"/>
  <c r="E116" i="2" s="1"/>
  <c r="J84" i="2"/>
  <c r="E84" i="2" s="1"/>
  <c r="J67" i="2"/>
  <c r="E67" i="2" s="1"/>
  <c r="J41" i="2"/>
  <c r="E41" i="2" s="1"/>
  <c r="J35" i="2"/>
  <c r="E35" i="2" s="1"/>
  <c r="I811" i="2"/>
  <c r="D811" i="2" s="1"/>
  <c r="I743" i="2"/>
  <c r="D743" i="2" s="1"/>
  <c r="J608" i="2"/>
  <c r="E608" i="2" s="1"/>
  <c r="I595" i="2"/>
  <c r="D595" i="2" s="1"/>
  <c r="J564" i="2"/>
  <c r="E564" i="2" s="1"/>
  <c r="J553" i="2"/>
  <c r="E553" i="2" s="1"/>
  <c r="J535" i="2"/>
  <c r="E535" i="2" s="1"/>
  <c r="I531" i="2"/>
  <c r="D531" i="2" s="1"/>
  <c r="J435" i="2"/>
  <c r="E435" i="2" s="1"/>
  <c r="J402" i="2"/>
  <c r="E402" i="2" s="1"/>
  <c r="J370" i="2"/>
  <c r="E370" i="2" s="1"/>
  <c r="I364" i="2"/>
  <c r="D364" i="2" s="1"/>
  <c r="J339" i="2"/>
  <c r="E339" i="2" s="1"/>
  <c r="J298" i="2"/>
  <c r="E298" i="2" s="1"/>
  <c r="J164" i="2"/>
  <c r="E164" i="2" s="1"/>
  <c r="J140" i="2"/>
  <c r="E140" i="2" s="1"/>
  <c r="J9" i="2"/>
  <c r="E9" i="2" s="1"/>
  <c r="J712" i="2"/>
  <c r="E712" i="2" s="1"/>
  <c r="J657" i="2"/>
  <c r="E657" i="2" s="1"/>
  <c r="J314" i="2"/>
  <c r="E314" i="2" s="1"/>
  <c r="J766" i="2"/>
  <c r="E766" i="2" s="1"/>
  <c r="J452" i="2"/>
  <c r="E452" i="2" s="1"/>
  <c r="J263" i="2"/>
  <c r="E263" i="2" s="1"/>
  <c r="J218" i="2"/>
  <c r="E218" i="2" s="1"/>
  <c r="I917" i="2"/>
  <c r="D917" i="2" s="1"/>
  <c r="J914" i="2"/>
  <c r="E914" i="2" s="1"/>
  <c r="I893" i="2"/>
  <c r="D893" i="2" s="1"/>
  <c r="J815" i="2"/>
  <c r="E815" i="2" s="1"/>
  <c r="J804" i="2"/>
  <c r="E804" i="2" s="1"/>
  <c r="J748" i="2"/>
  <c r="E748" i="2" s="1"/>
  <c r="I689" i="2"/>
  <c r="D689" i="2" s="1"/>
  <c r="J646" i="2"/>
  <c r="E646" i="2" s="1"/>
  <c r="J613" i="2"/>
  <c r="E613" i="2" s="1"/>
  <c r="I607" i="2"/>
  <c r="D607" i="2" s="1"/>
  <c r="J600" i="2"/>
  <c r="E600" i="2" s="1"/>
  <c r="J573" i="2"/>
  <c r="E573" i="2" s="1"/>
  <c r="I563" i="2"/>
  <c r="D563" i="2" s="1"/>
  <c r="J539" i="2"/>
  <c r="E539" i="2" s="1"/>
  <c r="I534" i="2"/>
  <c r="D534" i="2" s="1"/>
  <c r="J515" i="2"/>
  <c r="E515" i="2" s="1"/>
  <c r="J489" i="2"/>
  <c r="E489" i="2" s="1"/>
  <c r="J463" i="2"/>
  <c r="E463" i="2" s="1"/>
  <c r="I458" i="2"/>
  <c r="D458" i="2" s="1"/>
  <c r="I401" i="2"/>
  <c r="D401" i="2" s="1"/>
  <c r="I369" i="2"/>
  <c r="D369" i="2" s="1"/>
  <c r="I338" i="2"/>
  <c r="D338" i="2" s="1"/>
  <c r="I269" i="2"/>
  <c r="D269" i="2" s="1"/>
  <c r="J248" i="2"/>
  <c r="E248" i="2" s="1"/>
  <c r="J172" i="2"/>
  <c r="E172" i="2" s="1"/>
  <c r="J151" i="2"/>
  <c r="E151" i="2" s="1"/>
  <c r="J132" i="2"/>
  <c r="E132" i="2" s="1"/>
  <c r="J83" i="2"/>
  <c r="E83" i="2" s="1"/>
  <c r="J58" i="2"/>
  <c r="E58" i="2" s="1"/>
  <c r="J715" i="2"/>
  <c r="E715" i="2" s="1"/>
  <c r="I715" i="2"/>
  <c r="D715" i="2" s="1"/>
  <c r="I584" i="2"/>
  <c r="D584" i="2" s="1"/>
  <c r="J584" i="2"/>
  <c r="E584" i="2" s="1"/>
  <c r="I182" i="2"/>
  <c r="D182" i="2" s="1"/>
  <c r="J182" i="2"/>
  <c r="E182" i="2" s="1"/>
  <c r="J926" i="2"/>
  <c r="E926" i="2" s="1"/>
  <c r="J892" i="2"/>
  <c r="E892" i="2" s="1"/>
  <c r="J887" i="2"/>
  <c r="E887" i="2" s="1"/>
  <c r="I865" i="2"/>
  <c r="D865" i="2" s="1"/>
  <c r="I825" i="2"/>
  <c r="D825" i="2" s="1"/>
  <c r="J813" i="2"/>
  <c r="E813" i="2" s="1"/>
  <c r="I798" i="2"/>
  <c r="D798" i="2" s="1"/>
  <c r="J783" i="2"/>
  <c r="E783" i="2" s="1"/>
  <c r="J775" i="2"/>
  <c r="E775" i="2" s="1"/>
  <c r="J710" i="2"/>
  <c r="E710" i="2" s="1"/>
  <c r="J701" i="2"/>
  <c r="E701" i="2" s="1"/>
  <c r="I701" i="2"/>
  <c r="D701" i="2" s="1"/>
  <c r="J575" i="2"/>
  <c r="E575" i="2" s="1"/>
  <c r="I575" i="2"/>
  <c r="D575" i="2" s="1"/>
  <c r="I507" i="2"/>
  <c r="D507" i="2" s="1"/>
  <c r="J507" i="2"/>
  <c r="E507" i="2" s="1"/>
  <c r="I412" i="2"/>
  <c r="D412" i="2" s="1"/>
  <c r="J412" i="2"/>
  <c r="E412" i="2" s="1"/>
  <c r="I349" i="2"/>
  <c r="D349" i="2" s="1"/>
  <c r="J349" i="2"/>
  <c r="E349" i="2" s="1"/>
  <c r="I99" i="2"/>
  <c r="D99" i="2" s="1"/>
  <c r="J99" i="2"/>
  <c r="E99" i="2" s="1"/>
  <c r="I50" i="2"/>
  <c r="D50" i="2" s="1"/>
  <c r="J50" i="2"/>
  <c r="E50" i="2" s="1"/>
  <c r="J319" i="2"/>
  <c r="E319" i="2" s="1"/>
  <c r="I319" i="2"/>
  <c r="D319" i="2" s="1"/>
  <c r="J237" i="2"/>
  <c r="E237" i="2" s="1"/>
  <c r="I237" i="2"/>
  <c r="D237" i="2" s="1"/>
  <c r="J205" i="2"/>
  <c r="E205" i="2" s="1"/>
  <c r="I205" i="2"/>
  <c r="D205" i="2" s="1"/>
  <c r="I114" i="2"/>
  <c r="D114" i="2" s="1"/>
  <c r="J114" i="2"/>
  <c r="E114" i="2" s="1"/>
  <c r="I107" i="2"/>
  <c r="D107" i="2" s="1"/>
  <c r="J107" i="2"/>
  <c r="E107" i="2" s="1"/>
  <c r="I28" i="2"/>
  <c r="D28" i="2" s="1"/>
  <c r="J28" i="2"/>
  <c r="E28" i="2" s="1"/>
  <c r="J873" i="2"/>
  <c r="E873" i="2" s="1"/>
  <c r="J868" i="2"/>
  <c r="E868" i="2" s="1"/>
  <c r="J820" i="2"/>
  <c r="E820" i="2" s="1"/>
  <c r="J780" i="2"/>
  <c r="E780" i="2" s="1"/>
  <c r="J725" i="2"/>
  <c r="E725" i="2" s="1"/>
  <c r="J713" i="2"/>
  <c r="E713" i="2" s="1"/>
  <c r="J688" i="2"/>
  <c r="E688" i="2" s="1"/>
  <c r="I688" i="2"/>
  <c r="D688" i="2" s="1"/>
  <c r="I656" i="2"/>
  <c r="D656" i="2" s="1"/>
  <c r="J656" i="2"/>
  <c r="E656" i="2" s="1"/>
  <c r="I632" i="2"/>
  <c r="D632" i="2" s="1"/>
  <c r="J632" i="2"/>
  <c r="E632" i="2" s="1"/>
  <c r="I548" i="2"/>
  <c r="D548" i="2" s="1"/>
  <c r="J548" i="2"/>
  <c r="E548" i="2" s="1"/>
  <c r="J383" i="2"/>
  <c r="E383" i="2" s="1"/>
  <c r="I383" i="2"/>
  <c r="D383" i="2" s="1"/>
  <c r="I290" i="2"/>
  <c r="D290" i="2" s="1"/>
  <c r="J290" i="2"/>
  <c r="E290" i="2" s="1"/>
  <c r="I702" i="2"/>
  <c r="D702" i="2" s="1"/>
  <c r="J702" i="2"/>
  <c r="E702" i="2" s="1"/>
  <c r="I621" i="2"/>
  <c r="D621" i="2" s="1"/>
  <c r="J621" i="2"/>
  <c r="E621" i="2" s="1"/>
  <c r="I995" i="2"/>
  <c r="D995" i="2" s="1"/>
  <c r="I989" i="2"/>
  <c r="D989" i="2" s="1"/>
  <c r="J970" i="2"/>
  <c r="E970" i="2" s="1"/>
  <c r="I941" i="2"/>
  <c r="D941" i="2" s="1"/>
  <c r="J929" i="2"/>
  <c r="E929" i="2" s="1"/>
  <c r="J921" i="2"/>
  <c r="E921" i="2" s="1"/>
  <c r="I883" i="2"/>
  <c r="D883" i="2" s="1"/>
  <c r="I852" i="2"/>
  <c r="D852" i="2" s="1"/>
  <c r="J837" i="2"/>
  <c r="E837" i="2" s="1"/>
  <c r="J812" i="2"/>
  <c r="E812" i="2" s="1"/>
  <c r="I806" i="2"/>
  <c r="D806" i="2" s="1"/>
  <c r="I787" i="2"/>
  <c r="D787" i="2" s="1"/>
  <c r="I774" i="2"/>
  <c r="D774" i="2" s="1"/>
  <c r="J765" i="2"/>
  <c r="E765" i="2" s="1"/>
  <c r="I762" i="2"/>
  <c r="D762" i="2" s="1"/>
  <c r="I693" i="2"/>
  <c r="D693" i="2" s="1"/>
  <c r="J693" i="2"/>
  <c r="E693" i="2" s="1"/>
  <c r="I680" i="2"/>
  <c r="D680" i="2" s="1"/>
  <c r="J680" i="2"/>
  <c r="E680" i="2" s="1"/>
  <c r="J631" i="2"/>
  <c r="E631" i="2" s="1"/>
  <c r="I631" i="2"/>
  <c r="D631" i="2" s="1"/>
  <c r="I625" i="2"/>
  <c r="D625" i="2" s="1"/>
  <c r="J625" i="2"/>
  <c r="E625" i="2" s="1"/>
  <c r="I599" i="2"/>
  <c r="D599" i="2" s="1"/>
  <c r="J418" i="2"/>
  <c r="E418" i="2" s="1"/>
  <c r="I418" i="2"/>
  <c r="D418" i="2" s="1"/>
  <c r="I155" i="2"/>
  <c r="D155" i="2" s="1"/>
  <c r="J155" i="2"/>
  <c r="E155" i="2" s="1"/>
  <c r="I130" i="2"/>
  <c r="D130" i="2" s="1"/>
  <c r="J130" i="2"/>
  <c r="E130" i="2" s="1"/>
  <c r="I25" i="2"/>
  <c r="D25" i="2" s="1"/>
  <c r="J25" i="2"/>
  <c r="E25" i="2" s="1"/>
  <c r="I665" i="2"/>
  <c r="D665" i="2" s="1"/>
  <c r="J665" i="2"/>
  <c r="E665" i="2" s="1"/>
  <c r="I387" i="2"/>
  <c r="D387" i="2" s="1"/>
  <c r="J387" i="2"/>
  <c r="E387" i="2" s="1"/>
  <c r="I110" i="2"/>
  <c r="D110" i="2" s="1"/>
  <c r="J110" i="2"/>
  <c r="E110" i="2" s="1"/>
  <c r="J889" i="2"/>
  <c r="E889" i="2" s="1"/>
  <c r="J836" i="2"/>
  <c r="E836" i="2" s="1"/>
  <c r="J782" i="2"/>
  <c r="E782" i="2" s="1"/>
  <c r="J764" i="2"/>
  <c r="E764" i="2" s="1"/>
  <c r="I697" i="2"/>
  <c r="D697" i="2" s="1"/>
  <c r="J697" i="2"/>
  <c r="E697" i="2" s="1"/>
  <c r="J664" i="2"/>
  <c r="E664" i="2" s="1"/>
  <c r="I664" i="2"/>
  <c r="D664" i="2" s="1"/>
  <c r="J591" i="2"/>
  <c r="E591" i="2" s="1"/>
  <c r="I591" i="2"/>
  <c r="D591" i="2" s="1"/>
  <c r="I546" i="2"/>
  <c r="D546" i="2" s="1"/>
  <c r="J546" i="2"/>
  <c r="E546" i="2" s="1"/>
  <c r="I483" i="2"/>
  <c r="D483" i="2" s="1"/>
  <c r="J483" i="2"/>
  <c r="E483" i="2" s="1"/>
  <c r="I624" i="2"/>
  <c r="D624" i="2" s="1"/>
  <c r="J624" i="2"/>
  <c r="E624" i="2" s="1"/>
  <c r="J605" i="2"/>
  <c r="E605" i="2" s="1"/>
  <c r="I605" i="2"/>
  <c r="D605" i="2" s="1"/>
  <c r="J431" i="2"/>
  <c r="E431" i="2" s="1"/>
  <c r="I431" i="2"/>
  <c r="D431" i="2" s="1"/>
  <c r="J969" i="2"/>
  <c r="E969" i="2" s="1"/>
  <c r="J976" i="2"/>
  <c r="E976" i="2" s="1"/>
  <c r="I919" i="2"/>
  <c r="D919" i="2" s="1"/>
  <c r="J885" i="2"/>
  <c r="E885" i="2" s="1"/>
  <c r="I881" i="2"/>
  <c r="D881" i="2" s="1"/>
  <c r="J871" i="2"/>
  <c r="E871" i="2" s="1"/>
  <c r="I830" i="2"/>
  <c r="D830" i="2" s="1"/>
  <c r="I819" i="2"/>
  <c r="D819" i="2" s="1"/>
  <c r="I744" i="2"/>
  <c r="D744" i="2" s="1"/>
  <c r="I648" i="2"/>
  <c r="D648" i="2" s="1"/>
  <c r="J648" i="2"/>
  <c r="E648" i="2" s="1"/>
  <c r="I629" i="2"/>
  <c r="D629" i="2" s="1"/>
  <c r="J629" i="2"/>
  <c r="E629" i="2" s="1"/>
  <c r="J616" i="2"/>
  <c r="E616" i="2" s="1"/>
  <c r="I616" i="2"/>
  <c r="D616" i="2" s="1"/>
  <c r="I609" i="2"/>
  <c r="D609" i="2" s="1"/>
  <c r="J609" i="2"/>
  <c r="E609" i="2" s="1"/>
  <c r="J597" i="2"/>
  <c r="E597" i="2" s="1"/>
  <c r="I597" i="2"/>
  <c r="D597" i="2" s="1"/>
  <c r="I545" i="2"/>
  <c r="D545" i="2" s="1"/>
  <c r="J545" i="2"/>
  <c r="E545" i="2" s="1"/>
  <c r="J502" i="2"/>
  <c r="E502" i="2" s="1"/>
  <c r="I502" i="2"/>
  <c r="D502" i="2" s="1"/>
  <c r="J201" i="2"/>
  <c r="E201" i="2" s="1"/>
  <c r="I201" i="2"/>
  <c r="D201" i="2" s="1"/>
  <c r="I169" i="2"/>
  <c r="D169" i="2" s="1"/>
  <c r="J169" i="2"/>
  <c r="E169" i="2" s="1"/>
  <c r="J78" i="2"/>
  <c r="E78" i="2" s="1"/>
  <c r="I78" i="2"/>
  <c r="D78" i="2" s="1"/>
  <c r="J46" i="2"/>
  <c r="E46" i="2" s="1"/>
  <c r="I46" i="2"/>
  <c r="D46" i="2" s="1"/>
  <c r="I641" i="2"/>
  <c r="D641" i="2" s="1"/>
  <c r="J641" i="2"/>
  <c r="E641" i="2" s="1"/>
  <c r="I628" i="2"/>
  <c r="D628" i="2" s="1"/>
  <c r="J628" i="2"/>
  <c r="E628" i="2" s="1"/>
  <c r="I596" i="2"/>
  <c r="D596" i="2" s="1"/>
  <c r="J596" i="2"/>
  <c r="E596" i="2" s="1"/>
  <c r="I521" i="2"/>
  <c r="D521" i="2" s="1"/>
  <c r="J521" i="2"/>
  <c r="E521" i="2" s="1"/>
  <c r="I373" i="2"/>
  <c r="D373" i="2" s="1"/>
  <c r="J373" i="2"/>
  <c r="E373" i="2" s="1"/>
  <c r="J345" i="2"/>
  <c r="E345" i="2" s="1"/>
  <c r="I345" i="2"/>
  <c r="D345" i="2" s="1"/>
  <c r="J540" i="2"/>
  <c r="E540" i="2" s="1"/>
  <c r="J516" i="2"/>
  <c r="E516" i="2" s="1"/>
  <c r="J499" i="2"/>
  <c r="E499" i="2" s="1"/>
  <c r="I479" i="2"/>
  <c r="D479" i="2" s="1"/>
  <c r="J445" i="2"/>
  <c r="E445" i="2" s="1"/>
  <c r="J421" i="2"/>
  <c r="E421" i="2" s="1"/>
  <c r="I407" i="2"/>
  <c r="D407" i="2" s="1"/>
  <c r="J403" i="2"/>
  <c r="E403" i="2" s="1"/>
  <c r="I394" i="2"/>
  <c r="D394" i="2" s="1"/>
  <c r="J357" i="2"/>
  <c r="E357" i="2" s="1"/>
  <c r="I330" i="2"/>
  <c r="D330" i="2" s="1"/>
  <c r="J299" i="2"/>
  <c r="E299" i="2" s="1"/>
  <c r="I279" i="2"/>
  <c r="D279" i="2" s="1"/>
  <c r="J276" i="2"/>
  <c r="E276" i="2" s="1"/>
  <c r="J272" i="2"/>
  <c r="E272" i="2" s="1"/>
  <c r="I249" i="2"/>
  <c r="D249" i="2" s="1"/>
  <c r="J231" i="2"/>
  <c r="E231" i="2" s="1"/>
  <c r="I162" i="2"/>
  <c r="D162" i="2" s="1"/>
  <c r="J148" i="2"/>
  <c r="E148" i="2" s="1"/>
  <c r="I145" i="2"/>
  <c r="D145" i="2" s="1"/>
  <c r="J138" i="2"/>
  <c r="E138" i="2" s="1"/>
  <c r="I102" i="2"/>
  <c r="D102" i="2" s="1"/>
  <c r="I94" i="2"/>
  <c r="D94" i="2" s="1"/>
  <c r="I70" i="2"/>
  <c r="D70" i="2" s="1"/>
  <c r="J36" i="2"/>
  <c r="E36" i="2" s="1"/>
  <c r="J18" i="2"/>
  <c r="E18" i="2" s="1"/>
  <c r="J678" i="2"/>
  <c r="E678" i="2" s="1"/>
  <c r="J561" i="2"/>
  <c r="E561" i="2" s="1"/>
  <c r="J556" i="2"/>
  <c r="E556" i="2" s="1"/>
  <c r="J551" i="2"/>
  <c r="E551" i="2" s="1"/>
  <c r="I544" i="2"/>
  <c r="D544" i="2" s="1"/>
  <c r="J506" i="2"/>
  <c r="E506" i="2" s="1"/>
  <c r="I497" i="2"/>
  <c r="D497" i="2" s="1"/>
  <c r="J437" i="2"/>
  <c r="E437" i="2" s="1"/>
  <c r="J386" i="2"/>
  <c r="E386" i="2" s="1"/>
  <c r="J365" i="2"/>
  <c r="E365" i="2" s="1"/>
  <c r="I353" i="2"/>
  <c r="D353" i="2" s="1"/>
  <c r="J309" i="2"/>
  <c r="E309" i="2" s="1"/>
  <c r="J267" i="2"/>
  <c r="E267" i="2" s="1"/>
  <c r="J195" i="2"/>
  <c r="E195" i="2" s="1"/>
  <c r="J171" i="2"/>
  <c r="E171" i="2" s="1"/>
  <c r="J147" i="2"/>
  <c r="E147" i="2" s="1"/>
  <c r="I121" i="2"/>
  <c r="D121" i="2" s="1"/>
  <c r="I113" i="2"/>
  <c r="D113" i="2" s="1"/>
  <c r="J92" i="2"/>
  <c r="E92" i="2" s="1"/>
  <c r="J68" i="2"/>
  <c r="E68" i="2" s="1"/>
  <c r="J59" i="2"/>
  <c r="E59" i="2" s="1"/>
  <c r="I56" i="2"/>
  <c r="D56" i="2" s="1"/>
  <c r="J52" i="2"/>
  <c r="E52" i="2" s="1"/>
  <c r="J49" i="2"/>
  <c r="E49" i="2" s="1"/>
  <c r="J38" i="2"/>
  <c r="E38" i="2" s="1"/>
  <c r="J30" i="2"/>
  <c r="E30" i="2" s="1"/>
  <c r="J27" i="2"/>
  <c r="E27" i="2" s="1"/>
  <c r="I251" i="2"/>
  <c r="D251" i="2" s="1"/>
  <c r="I207" i="2"/>
  <c r="D207" i="2" s="1"/>
  <c r="I199" i="2"/>
  <c r="D199" i="2" s="1"/>
  <c r="J180" i="2"/>
  <c r="E180" i="2" s="1"/>
  <c r="J177" i="2"/>
  <c r="E177" i="2" s="1"/>
  <c r="I154" i="2"/>
  <c r="D154" i="2" s="1"/>
  <c r="J150" i="2"/>
  <c r="E150" i="2" s="1"/>
  <c r="J139" i="2"/>
  <c r="E139" i="2" s="1"/>
  <c r="I128" i="2"/>
  <c r="D128" i="2" s="1"/>
  <c r="J100" i="2"/>
  <c r="E100" i="2" s="1"/>
  <c r="J89" i="2"/>
  <c r="E89" i="2" s="1"/>
  <c r="J76" i="2"/>
  <c r="E76" i="2" s="1"/>
  <c r="J63" i="2"/>
  <c r="E63" i="2" s="1"/>
  <c r="I677" i="2"/>
  <c r="D677" i="2" s="1"/>
  <c r="J601" i="2"/>
  <c r="E601" i="2" s="1"/>
  <c r="I567" i="2"/>
  <c r="D567" i="2" s="1"/>
  <c r="I529" i="2"/>
  <c r="D529" i="2" s="1"/>
  <c r="J523" i="2"/>
  <c r="E523" i="2" s="1"/>
  <c r="I518" i="2"/>
  <c r="D518" i="2" s="1"/>
  <c r="J508" i="2"/>
  <c r="E508" i="2" s="1"/>
  <c r="J505" i="2"/>
  <c r="E505" i="2" s="1"/>
  <c r="I496" i="2"/>
  <c r="D496" i="2" s="1"/>
  <c r="J491" i="2"/>
  <c r="E491" i="2" s="1"/>
  <c r="J480" i="2"/>
  <c r="E480" i="2" s="1"/>
  <c r="J475" i="2"/>
  <c r="E475" i="2" s="1"/>
  <c r="I470" i="2"/>
  <c r="D470" i="2" s="1"/>
  <c r="J442" i="2"/>
  <c r="E442" i="2" s="1"/>
  <c r="J428" i="2"/>
  <c r="E428" i="2" s="1"/>
  <c r="I423" i="2"/>
  <c r="D423" i="2" s="1"/>
  <c r="J419" i="2"/>
  <c r="E419" i="2" s="1"/>
  <c r="J388" i="2"/>
  <c r="E388" i="2" s="1"/>
  <c r="I359" i="2"/>
  <c r="D359" i="2" s="1"/>
  <c r="J352" i="2"/>
  <c r="E352" i="2" s="1"/>
  <c r="I321" i="2"/>
  <c r="D321" i="2" s="1"/>
  <c r="J317" i="2"/>
  <c r="E317" i="2" s="1"/>
  <c r="J308" i="2"/>
  <c r="E308" i="2" s="1"/>
  <c r="J300" i="2"/>
  <c r="E300" i="2" s="1"/>
  <c r="J244" i="2"/>
  <c r="E244" i="2" s="1"/>
  <c r="J235" i="2"/>
  <c r="E235" i="2" s="1"/>
  <c r="I189" i="2"/>
  <c r="D189" i="2" s="1"/>
  <c r="I173" i="2"/>
  <c r="D173" i="2" s="1"/>
  <c r="J163" i="2"/>
  <c r="E163" i="2" s="1"/>
  <c r="J156" i="2"/>
  <c r="E156" i="2" s="1"/>
  <c r="J142" i="2"/>
  <c r="E142" i="2" s="1"/>
  <c r="J131" i="2"/>
  <c r="E131" i="2" s="1"/>
  <c r="I120" i="2"/>
  <c r="D120" i="2" s="1"/>
  <c r="J115" i="2"/>
  <c r="E115" i="2" s="1"/>
  <c r="I112" i="2"/>
  <c r="D112" i="2" s="1"/>
  <c r="J108" i="2"/>
  <c r="E108" i="2" s="1"/>
  <c r="J19" i="2"/>
  <c r="E19" i="2" s="1"/>
  <c r="J14" i="2"/>
  <c r="E14" i="2" s="1"/>
  <c r="J11" i="2"/>
  <c r="E11" i="2" s="1"/>
  <c r="I466" i="2"/>
  <c r="D466" i="2" s="1"/>
  <c r="J460" i="2"/>
  <c r="E460" i="2" s="1"/>
  <c r="J432" i="2"/>
  <c r="E432" i="2" s="1"/>
  <c r="J404" i="2"/>
  <c r="E404" i="2" s="1"/>
  <c r="J400" i="2"/>
  <c r="E400" i="2" s="1"/>
  <c r="J368" i="2"/>
  <c r="E368" i="2" s="1"/>
  <c r="J341" i="2"/>
  <c r="E341" i="2" s="1"/>
  <c r="I335" i="2"/>
  <c r="D335" i="2" s="1"/>
  <c r="I331" i="2"/>
  <c r="D331" i="2" s="1"/>
  <c r="J325" i="2"/>
  <c r="E325" i="2" s="1"/>
  <c r="I313" i="2"/>
  <c r="D313" i="2" s="1"/>
  <c r="I287" i="2"/>
  <c r="D287" i="2" s="1"/>
  <c r="J277" i="2"/>
  <c r="E277" i="2" s="1"/>
  <c r="I273" i="2"/>
  <c r="D273" i="2" s="1"/>
  <c r="I232" i="2"/>
  <c r="D232" i="2" s="1"/>
  <c r="J206" i="2"/>
  <c r="E206" i="2" s="1"/>
  <c r="I160" i="2"/>
  <c r="D160" i="2" s="1"/>
  <c r="J153" i="2"/>
  <c r="E153" i="2" s="1"/>
  <c r="J135" i="2"/>
  <c r="E135" i="2" s="1"/>
  <c r="J71" i="2"/>
  <c r="E71" i="2" s="1"/>
  <c r="I62" i="2"/>
  <c r="D62" i="2" s="1"/>
  <c r="I54" i="2"/>
  <c r="D54" i="2" s="1"/>
  <c r="J44" i="2"/>
  <c r="E44" i="2" s="1"/>
  <c r="J26" i="2"/>
  <c r="E26" i="2" s="1"/>
  <c r="I930" i="2"/>
  <c r="D930" i="2" s="1"/>
  <c r="J930" i="2"/>
  <c r="E930" i="2" s="1"/>
  <c r="J909" i="2"/>
  <c r="E909" i="2" s="1"/>
  <c r="I909" i="2"/>
  <c r="D909" i="2" s="1"/>
  <c r="J878" i="2"/>
  <c r="E878" i="2" s="1"/>
  <c r="I878" i="2"/>
  <c r="D878" i="2" s="1"/>
  <c r="I807" i="2"/>
  <c r="D807" i="2" s="1"/>
  <c r="J807" i="2"/>
  <c r="E807" i="2" s="1"/>
  <c r="I681" i="2"/>
  <c r="D681" i="2" s="1"/>
  <c r="J681" i="2"/>
  <c r="E681" i="2" s="1"/>
  <c r="I250" i="2"/>
  <c r="D250" i="2" s="1"/>
  <c r="J250" i="2"/>
  <c r="E250" i="2" s="1"/>
  <c r="I993" i="2"/>
  <c r="D993" i="2" s="1"/>
  <c r="J967" i="2"/>
  <c r="E967" i="2" s="1"/>
  <c r="I967" i="2"/>
  <c r="D967" i="2" s="1"/>
  <c r="I936" i="2"/>
  <c r="D936" i="2" s="1"/>
  <c r="J936" i="2"/>
  <c r="E936" i="2" s="1"/>
  <c r="J747" i="2"/>
  <c r="E747" i="2" s="1"/>
  <c r="I747" i="2"/>
  <c r="D747" i="2" s="1"/>
  <c r="J731" i="2"/>
  <c r="E731" i="2" s="1"/>
  <c r="I731" i="2"/>
  <c r="D731" i="2" s="1"/>
  <c r="I718" i="2"/>
  <c r="D718" i="2" s="1"/>
  <c r="J718" i="2"/>
  <c r="E718" i="2" s="1"/>
  <c r="I669" i="2"/>
  <c r="D669" i="2" s="1"/>
  <c r="J669" i="2"/>
  <c r="E669" i="2" s="1"/>
  <c r="J494" i="2"/>
  <c r="E494" i="2" s="1"/>
  <c r="I494" i="2"/>
  <c r="D494" i="2" s="1"/>
  <c r="I890" i="2"/>
  <c r="D890" i="2" s="1"/>
  <c r="J890" i="2"/>
  <c r="E890" i="2" s="1"/>
  <c r="I863" i="2"/>
  <c r="D863" i="2" s="1"/>
  <c r="J863" i="2"/>
  <c r="E863" i="2" s="1"/>
  <c r="J802" i="2"/>
  <c r="E802" i="2" s="1"/>
  <c r="I802" i="2"/>
  <c r="D802" i="2" s="1"/>
  <c r="I831" i="2"/>
  <c r="D831" i="2" s="1"/>
  <c r="J831" i="2"/>
  <c r="E831" i="2" s="1"/>
  <c r="J756" i="2"/>
  <c r="E756" i="2" s="1"/>
  <c r="I756" i="2"/>
  <c r="D756" i="2" s="1"/>
  <c r="J337" i="2"/>
  <c r="E337" i="2" s="1"/>
  <c r="I337" i="2"/>
  <c r="D337" i="2" s="1"/>
  <c r="I982" i="2"/>
  <c r="D982" i="2" s="1"/>
  <c r="J982" i="2"/>
  <c r="E982" i="2" s="1"/>
  <c r="I939" i="2"/>
  <c r="D939" i="2" s="1"/>
  <c r="J939" i="2"/>
  <c r="E939" i="2" s="1"/>
  <c r="J867" i="2"/>
  <c r="E867" i="2" s="1"/>
  <c r="I867" i="2"/>
  <c r="D867" i="2" s="1"/>
  <c r="J673" i="2"/>
  <c r="E673" i="2" s="1"/>
  <c r="I673" i="2"/>
  <c r="D673" i="2" s="1"/>
  <c r="I580" i="2"/>
  <c r="D580" i="2" s="1"/>
  <c r="J580" i="2"/>
  <c r="E580" i="2" s="1"/>
  <c r="J311" i="2"/>
  <c r="E311" i="2" s="1"/>
  <c r="I311" i="2"/>
  <c r="D311" i="2" s="1"/>
  <c r="I950" i="2"/>
  <c r="D950" i="2" s="1"/>
  <c r="J950" i="2"/>
  <c r="E950" i="2" s="1"/>
  <c r="I734" i="2"/>
  <c r="D734" i="2" s="1"/>
  <c r="J734" i="2"/>
  <c r="E734" i="2" s="1"/>
  <c r="J122" i="2"/>
  <c r="E122" i="2" s="1"/>
  <c r="I122" i="2"/>
  <c r="D122" i="2" s="1"/>
  <c r="I990" i="2"/>
  <c r="D990" i="2" s="1"/>
  <c r="I964" i="2"/>
  <c r="D964" i="2" s="1"/>
  <c r="J964" i="2"/>
  <c r="E964" i="2" s="1"/>
  <c r="I932" i="2"/>
  <c r="D932" i="2" s="1"/>
  <c r="J932" i="2"/>
  <c r="E932" i="2" s="1"/>
  <c r="I789" i="2"/>
  <c r="D789" i="2" s="1"/>
  <c r="J789" i="2"/>
  <c r="E789" i="2" s="1"/>
  <c r="I728" i="2"/>
  <c r="D728" i="2" s="1"/>
  <c r="J728" i="2"/>
  <c r="E728" i="2" s="1"/>
  <c r="J157" i="2"/>
  <c r="E157" i="2" s="1"/>
  <c r="I157" i="2"/>
  <c r="D157" i="2" s="1"/>
  <c r="J947" i="2"/>
  <c r="E947" i="2" s="1"/>
  <c r="I947" i="2"/>
  <c r="D947" i="2" s="1"/>
  <c r="I855" i="2"/>
  <c r="D855" i="2" s="1"/>
  <c r="J855" i="2"/>
  <c r="E855" i="2" s="1"/>
  <c r="I759" i="2"/>
  <c r="D759" i="2" s="1"/>
  <c r="J759" i="2"/>
  <c r="E759" i="2" s="1"/>
  <c r="I694" i="2"/>
  <c r="D694" i="2" s="1"/>
  <c r="J694" i="2"/>
  <c r="E694" i="2" s="1"/>
  <c r="I633" i="2"/>
  <c r="D633" i="2" s="1"/>
  <c r="J633" i="2"/>
  <c r="E633" i="2" s="1"/>
  <c r="I612" i="2"/>
  <c r="D612" i="2" s="1"/>
  <c r="J612" i="2"/>
  <c r="E612" i="2" s="1"/>
  <c r="I405" i="2"/>
  <c r="D405" i="2" s="1"/>
  <c r="J405" i="2"/>
  <c r="E405" i="2" s="1"/>
  <c r="I203" i="2"/>
  <c r="D203" i="2" s="1"/>
  <c r="J203" i="2"/>
  <c r="E203" i="2" s="1"/>
  <c r="J955" i="2"/>
  <c r="E955" i="2" s="1"/>
  <c r="I955" i="2"/>
  <c r="D955" i="2" s="1"/>
  <c r="I985" i="2"/>
  <c r="D985" i="2" s="1"/>
  <c r="J985" i="2"/>
  <c r="E985" i="2" s="1"/>
  <c r="I869" i="2"/>
  <c r="D869" i="2" s="1"/>
  <c r="J869" i="2"/>
  <c r="E869" i="2" s="1"/>
  <c r="I860" i="2"/>
  <c r="D860" i="2" s="1"/>
  <c r="J860" i="2"/>
  <c r="E860" i="2" s="1"/>
  <c r="I247" i="2"/>
  <c r="D247" i="2" s="1"/>
  <c r="J247" i="2"/>
  <c r="E247" i="2" s="1"/>
  <c r="I239" i="2"/>
  <c r="D239" i="2" s="1"/>
  <c r="J239" i="2"/>
  <c r="E239" i="2" s="1"/>
  <c r="J579" i="2"/>
  <c r="E579" i="2" s="1"/>
  <c r="I579" i="2"/>
  <c r="D579" i="2" s="1"/>
  <c r="I315" i="2"/>
  <c r="D315" i="2" s="1"/>
  <c r="J315" i="2"/>
  <c r="E315" i="2" s="1"/>
  <c r="I1003" i="2"/>
  <c r="D1003" i="2" s="1"/>
  <c r="I981" i="2"/>
  <c r="D981" i="2" s="1"/>
  <c r="J966" i="2"/>
  <c r="E966" i="2" s="1"/>
  <c r="I963" i="2"/>
  <c r="D963" i="2" s="1"/>
  <c r="I960" i="2"/>
  <c r="D960" i="2" s="1"/>
  <c r="I949" i="2"/>
  <c r="D949" i="2" s="1"/>
  <c r="J946" i="2"/>
  <c r="E946" i="2" s="1"/>
  <c r="J940" i="2"/>
  <c r="E940" i="2" s="1"/>
  <c r="I886" i="2"/>
  <c r="D886" i="2" s="1"/>
  <c r="J877" i="2"/>
  <c r="E877" i="2" s="1"/>
  <c r="J874" i="2"/>
  <c r="E874" i="2" s="1"/>
  <c r="I854" i="2"/>
  <c r="D854" i="2" s="1"/>
  <c r="I834" i="2"/>
  <c r="D834" i="2" s="1"/>
  <c r="J821" i="2"/>
  <c r="E821" i="2" s="1"/>
  <c r="I810" i="2"/>
  <c r="D810" i="2" s="1"/>
  <c r="I785" i="2"/>
  <c r="D785" i="2" s="1"/>
  <c r="J767" i="2"/>
  <c r="E767" i="2" s="1"/>
  <c r="I754" i="2"/>
  <c r="D754" i="2" s="1"/>
  <c r="J754" i="2"/>
  <c r="E754" i="2" s="1"/>
  <c r="J749" i="2"/>
  <c r="E749" i="2" s="1"/>
  <c r="I745" i="2"/>
  <c r="D745" i="2" s="1"/>
  <c r="J742" i="2"/>
  <c r="E742" i="2" s="1"/>
  <c r="I738" i="2"/>
  <c r="D738" i="2" s="1"/>
  <c r="J738" i="2"/>
  <c r="E738" i="2" s="1"/>
  <c r="J726" i="2"/>
  <c r="E726" i="2" s="1"/>
  <c r="I722" i="2"/>
  <c r="D722" i="2" s="1"/>
  <c r="J722" i="2"/>
  <c r="E722" i="2" s="1"/>
  <c r="J717" i="2"/>
  <c r="E717" i="2" s="1"/>
  <c r="I711" i="2"/>
  <c r="D711" i="2" s="1"/>
  <c r="I700" i="2"/>
  <c r="D700" i="2" s="1"/>
  <c r="I684" i="2"/>
  <c r="D684" i="2" s="1"/>
  <c r="J684" i="2"/>
  <c r="E684" i="2" s="1"/>
  <c r="J651" i="2"/>
  <c r="E651" i="2" s="1"/>
  <c r="I651" i="2"/>
  <c r="D651" i="2" s="1"/>
  <c r="I606" i="2"/>
  <c r="D606" i="2" s="1"/>
  <c r="J606" i="2"/>
  <c r="E606" i="2" s="1"/>
  <c r="J592" i="2"/>
  <c r="E592" i="2" s="1"/>
  <c r="I568" i="2"/>
  <c r="D568" i="2" s="1"/>
  <c r="J568" i="2"/>
  <c r="E568" i="2" s="1"/>
  <c r="I510" i="2"/>
  <c r="D510" i="2" s="1"/>
  <c r="J510" i="2"/>
  <c r="E510" i="2" s="1"/>
  <c r="I498" i="2"/>
  <c r="D498" i="2" s="1"/>
  <c r="J498" i="2"/>
  <c r="E498" i="2" s="1"/>
  <c r="I408" i="2"/>
  <c r="D408" i="2" s="1"/>
  <c r="J408" i="2"/>
  <c r="E408" i="2" s="1"/>
  <c r="J395" i="2"/>
  <c r="E395" i="2" s="1"/>
  <c r="I395" i="2"/>
  <c r="D395" i="2" s="1"/>
  <c r="J343" i="2"/>
  <c r="E343" i="2" s="1"/>
  <c r="I343" i="2"/>
  <c r="D343" i="2" s="1"/>
  <c r="J327" i="2"/>
  <c r="E327" i="2" s="1"/>
  <c r="I327" i="2"/>
  <c r="D327" i="2" s="1"/>
  <c r="I293" i="2"/>
  <c r="D293" i="2" s="1"/>
  <c r="J293" i="2"/>
  <c r="E293" i="2" s="1"/>
  <c r="I124" i="2"/>
  <c r="D124" i="2" s="1"/>
  <c r="J124" i="2"/>
  <c r="E124" i="2" s="1"/>
  <c r="I98" i="2"/>
  <c r="D98" i="2" s="1"/>
  <c r="J98" i="2"/>
  <c r="E98" i="2" s="1"/>
  <c r="J727" i="2"/>
  <c r="E727" i="2" s="1"/>
  <c r="I727" i="2"/>
  <c r="D727" i="2" s="1"/>
  <c r="I464" i="2"/>
  <c r="D464" i="2" s="1"/>
  <c r="J464" i="2"/>
  <c r="E464" i="2" s="1"/>
  <c r="J663" i="2"/>
  <c r="E663" i="2" s="1"/>
  <c r="I663" i="2"/>
  <c r="D663" i="2" s="1"/>
  <c r="I620" i="2"/>
  <c r="D620" i="2" s="1"/>
  <c r="J620" i="2"/>
  <c r="E620" i="2" s="1"/>
  <c r="J587" i="2"/>
  <c r="E587" i="2" s="1"/>
  <c r="I587" i="2"/>
  <c r="D587" i="2" s="1"/>
  <c r="I577" i="2"/>
  <c r="D577" i="2" s="1"/>
  <c r="J577" i="2"/>
  <c r="E577" i="2" s="1"/>
  <c r="I555" i="2"/>
  <c r="D555" i="2" s="1"/>
  <c r="J555" i="2"/>
  <c r="E555" i="2" s="1"/>
  <c r="I524" i="2"/>
  <c r="D524" i="2" s="1"/>
  <c r="J524" i="2"/>
  <c r="E524" i="2" s="1"/>
  <c r="I332" i="2"/>
  <c r="D332" i="2" s="1"/>
  <c r="J332" i="2"/>
  <c r="E332" i="2" s="1"/>
  <c r="I322" i="2"/>
  <c r="D322" i="2" s="1"/>
  <c r="J322" i="2"/>
  <c r="E322" i="2" s="1"/>
  <c r="J268" i="2"/>
  <c r="E268" i="2" s="1"/>
  <c r="I268" i="2"/>
  <c r="D268" i="2" s="1"/>
  <c r="I242" i="2"/>
  <c r="D242" i="2" s="1"/>
  <c r="J242" i="2"/>
  <c r="E242" i="2" s="1"/>
  <c r="I105" i="2"/>
  <c r="D105" i="2" s="1"/>
  <c r="J105" i="2"/>
  <c r="E105" i="2" s="1"/>
  <c r="I73" i="2"/>
  <c r="D73" i="2" s="1"/>
  <c r="J73" i="2"/>
  <c r="E73" i="2" s="1"/>
  <c r="I668" i="2"/>
  <c r="D668" i="2" s="1"/>
  <c r="J668" i="2"/>
  <c r="E668" i="2" s="1"/>
  <c r="I328" i="2"/>
  <c r="D328" i="2" s="1"/>
  <c r="J328" i="2"/>
  <c r="E328" i="2" s="1"/>
  <c r="J32" i="2"/>
  <c r="E32" i="2" s="1"/>
  <c r="I32" i="2"/>
  <c r="D32" i="2" s="1"/>
  <c r="J994" i="2"/>
  <c r="E994" i="2" s="1"/>
  <c r="I992" i="2"/>
  <c r="D992" i="2" s="1"/>
  <c r="J962" i="2"/>
  <c r="E962" i="2" s="1"/>
  <c r="I959" i="2"/>
  <c r="D959" i="2" s="1"/>
  <c r="J956" i="2"/>
  <c r="E956" i="2" s="1"/>
  <c r="I951" i="2"/>
  <c r="D951" i="2" s="1"/>
  <c r="J948" i="2"/>
  <c r="E948" i="2" s="1"/>
  <c r="I933" i="2"/>
  <c r="D933" i="2" s="1"/>
  <c r="I920" i="2"/>
  <c r="D920" i="2" s="1"/>
  <c r="I901" i="2"/>
  <c r="D901" i="2" s="1"/>
  <c r="I891" i="2"/>
  <c r="D891" i="2" s="1"/>
  <c r="J879" i="2"/>
  <c r="E879" i="2" s="1"/>
  <c r="I870" i="2"/>
  <c r="D870" i="2" s="1"/>
  <c r="I846" i="2"/>
  <c r="D846" i="2" s="1"/>
  <c r="J842" i="2"/>
  <c r="E842" i="2" s="1"/>
  <c r="I833" i="2"/>
  <c r="D833" i="2" s="1"/>
  <c r="J829" i="2"/>
  <c r="E829" i="2" s="1"/>
  <c r="J823" i="2"/>
  <c r="E823" i="2" s="1"/>
  <c r="I809" i="2"/>
  <c r="D809" i="2" s="1"/>
  <c r="J799" i="2"/>
  <c r="E799" i="2" s="1"/>
  <c r="J779" i="2"/>
  <c r="E779" i="2" s="1"/>
  <c r="J737" i="2"/>
  <c r="E737" i="2" s="1"/>
  <c r="J721" i="2"/>
  <c r="E721" i="2" s="1"/>
  <c r="I675" i="2"/>
  <c r="D675" i="2" s="1"/>
  <c r="J615" i="2"/>
  <c r="E615" i="2" s="1"/>
  <c r="I615" i="2"/>
  <c r="D615" i="2" s="1"/>
  <c r="J576" i="2"/>
  <c r="E576" i="2" s="1"/>
  <c r="I554" i="2"/>
  <c r="D554" i="2" s="1"/>
  <c r="J554" i="2"/>
  <c r="E554" i="2" s="1"/>
  <c r="I476" i="2"/>
  <c r="D476" i="2" s="1"/>
  <c r="J476" i="2"/>
  <c r="E476" i="2" s="1"/>
  <c r="I226" i="2"/>
  <c r="D226" i="2" s="1"/>
  <c r="J226" i="2"/>
  <c r="E226" i="2" s="1"/>
  <c r="I134" i="2"/>
  <c r="D134" i="2" s="1"/>
  <c r="J134" i="2"/>
  <c r="E134" i="2" s="1"/>
  <c r="J611" i="2"/>
  <c r="E611" i="2" s="1"/>
  <c r="I611" i="2"/>
  <c r="D611" i="2" s="1"/>
  <c r="I593" i="2"/>
  <c r="D593" i="2" s="1"/>
  <c r="J593" i="2"/>
  <c r="E593" i="2" s="1"/>
  <c r="J361" i="2"/>
  <c r="E361" i="2" s="1"/>
  <c r="I361" i="2"/>
  <c r="D361" i="2" s="1"/>
  <c r="I751" i="2"/>
  <c r="D751" i="2" s="1"/>
  <c r="J751" i="2"/>
  <c r="E751" i="2" s="1"/>
  <c r="I662" i="2"/>
  <c r="D662" i="2" s="1"/>
  <c r="J662" i="2"/>
  <c r="E662" i="2" s="1"/>
  <c r="I640" i="2"/>
  <c r="D640" i="2" s="1"/>
  <c r="J640" i="2"/>
  <c r="E640" i="2" s="1"/>
  <c r="J583" i="2"/>
  <c r="E583" i="2" s="1"/>
  <c r="I583" i="2"/>
  <c r="D583" i="2" s="1"/>
  <c r="I443" i="2"/>
  <c r="D443" i="2" s="1"/>
  <c r="J443" i="2"/>
  <c r="E443" i="2" s="1"/>
  <c r="I429" i="2"/>
  <c r="D429" i="2" s="1"/>
  <c r="J429" i="2"/>
  <c r="E429" i="2" s="1"/>
  <c r="I397" i="2"/>
  <c r="D397" i="2" s="1"/>
  <c r="J397" i="2"/>
  <c r="E397" i="2" s="1"/>
  <c r="J375" i="2"/>
  <c r="E375" i="2" s="1"/>
  <c r="I375" i="2"/>
  <c r="D375" i="2" s="1"/>
  <c r="J351" i="2"/>
  <c r="E351" i="2" s="1"/>
  <c r="I351" i="2"/>
  <c r="D351" i="2" s="1"/>
  <c r="J347" i="2"/>
  <c r="E347" i="2" s="1"/>
  <c r="I347" i="2"/>
  <c r="D347" i="2" s="1"/>
  <c r="I187" i="2"/>
  <c r="D187" i="2" s="1"/>
  <c r="J187" i="2"/>
  <c r="E187" i="2" s="1"/>
  <c r="I574" i="2"/>
  <c r="D574" i="2" s="1"/>
  <c r="J574" i="2"/>
  <c r="E574" i="2" s="1"/>
  <c r="J409" i="2"/>
  <c r="E409" i="2" s="1"/>
  <c r="I409" i="2"/>
  <c r="D409" i="2" s="1"/>
  <c r="I979" i="2"/>
  <c r="D979" i="2" s="1"/>
  <c r="J958" i="2"/>
  <c r="E958" i="2" s="1"/>
  <c r="I925" i="2"/>
  <c r="D925" i="2" s="1"/>
  <c r="J922" i="2"/>
  <c r="E922" i="2" s="1"/>
  <c r="J635" i="2"/>
  <c r="E635" i="2" s="1"/>
  <c r="I635" i="2"/>
  <c r="D635" i="2" s="1"/>
  <c r="J571" i="2"/>
  <c r="E571" i="2" s="1"/>
  <c r="I571" i="2"/>
  <c r="D571" i="2" s="1"/>
  <c r="J486" i="2"/>
  <c r="E486" i="2" s="1"/>
  <c r="I486" i="2"/>
  <c r="D486" i="2" s="1"/>
  <c r="I416" i="2"/>
  <c r="D416" i="2" s="1"/>
  <c r="J416" i="2"/>
  <c r="E416" i="2" s="1"/>
  <c r="J324" i="2"/>
  <c r="E324" i="2" s="1"/>
  <c r="J303" i="2"/>
  <c r="E303" i="2" s="1"/>
  <c r="I303" i="2"/>
  <c r="D303" i="2" s="1"/>
  <c r="I192" i="2"/>
  <c r="D192" i="2" s="1"/>
  <c r="J192" i="2"/>
  <c r="E192" i="2" s="1"/>
  <c r="J118" i="2"/>
  <c r="E118" i="2" s="1"/>
  <c r="I118" i="2"/>
  <c r="D118" i="2" s="1"/>
  <c r="I91" i="2"/>
  <c r="D91" i="2" s="1"/>
  <c r="J91" i="2"/>
  <c r="E91" i="2" s="1"/>
  <c r="J643" i="2"/>
  <c r="E643" i="2" s="1"/>
  <c r="I643" i="2"/>
  <c r="D643" i="2" s="1"/>
  <c r="I167" i="2"/>
  <c r="D167" i="2" s="1"/>
  <c r="J167" i="2"/>
  <c r="E167" i="2" s="1"/>
  <c r="I60" i="2"/>
  <c r="D60" i="2" s="1"/>
  <c r="J60" i="2"/>
  <c r="E60" i="2" s="1"/>
  <c r="I740" i="2"/>
  <c r="D740" i="2" s="1"/>
  <c r="J740" i="2"/>
  <c r="E740" i="2" s="1"/>
  <c r="I724" i="2"/>
  <c r="D724" i="2" s="1"/>
  <c r="J724" i="2"/>
  <c r="E724" i="2" s="1"/>
  <c r="I581" i="2"/>
  <c r="D581" i="2" s="1"/>
  <c r="J581" i="2"/>
  <c r="E581" i="2" s="1"/>
  <c r="J415" i="2"/>
  <c r="E415" i="2" s="1"/>
  <c r="I415" i="2"/>
  <c r="D415" i="2" s="1"/>
  <c r="J367" i="2"/>
  <c r="E367" i="2" s="1"/>
  <c r="I367" i="2"/>
  <c r="D367" i="2" s="1"/>
  <c r="I340" i="2"/>
  <c r="D340" i="2" s="1"/>
  <c r="J340" i="2"/>
  <c r="E340" i="2" s="1"/>
  <c r="J266" i="2"/>
  <c r="E266" i="2" s="1"/>
  <c r="I266" i="2"/>
  <c r="D266" i="2" s="1"/>
  <c r="I51" i="2"/>
  <c r="D51" i="2" s="1"/>
  <c r="J51" i="2"/>
  <c r="E51" i="2" s="1"/>
  <c r="I526" i="2"/>
  <c r="D526" i="2" s="1"/>
  <c r="I512" i="2"/>
  <c r="D512" i="2" s="1"/>
  <c r="J482" i="2"/>
  <c r="E482" i="2" s="1"/>
  <c r="J468" i="2"/>
  <c r="E468" i="2" s="1"/>
  <c r="J451" i="2"/>
  <c r="E451" i="2" s="1"/>
  <c r="J644" i="2"/>
  <c r="E644" i="2" s="1"/>
  <c r="J638" i="2"/>
  <c r="E638" i="2" s="1"/>
  <c r="I619" i="2"/>
  <c r="D619" i="2" s="1"/>
  <c r="I603" i="2"/>
  <c r="D603" i="2" s="1"/>
  <c r="J588" i="2"/>
  <c r="E588" i="2" s="1"/>
  <c r="I542" i="2"/>
  <c r="D542" i="2" s="1"/>
  <c r="J484" i="2"/>
  <c r="E484" i="2" s="1"/>
  <c r="I474" i="2"/>
  <c r="D474" i="2" s="1"/>
  <c r="I465" i="2"/>
  <c r="D465" i="2" s="1"/>
  <c r="J453" i="2"/>
  <c r="E453" i="2" s="1"/>
  <c r="I417" i="2"/>
  <c r="D417" i="2" s="1"/>
  <c r="J413" i="2"/>
  <c r="E413" i="2" s="1"/>
  <c r="I410" i="2"/>
  <c r="D410" i="2" s="1"/>
  <c r="I399" i="2"/>
  <c r="D399" i="2" s="1"/>
  <c r="J22" i="2"/>
  <c r="E22" i="2" s="1"/>
  <c r="J17" i="2"/>
  <c r="E17" i="2" s="1"/>
  <c r="J986" i="2"/>
  <c r="E986" i="2" s="1"/>
  <c r="J974" i="2"/>
  <c r="E974" i="2" s="1"/>
  <c r="J934" i="2"/>
  <c r="E934" i="2" s="1"/>
  <c r="I911" i="2"/>
  <c r="D911" i="2" s="1"/>
  <c r="J906" i="2"/>
  <c r="E906" i="2" s="1"/>
  <c r="J894" i="2"/>
  <c r="E894" i="2" s="1"/>
  <c r="J882" i="2"/>
  <c r="E882" i="2" s="1"/>
  <c r="I781" i="2"/>
  <c r="D781" i="2" s="1"/>
  <c r="J781" i="2"/>
  <c r="E781" i="2" s="1"/>
  <c r="I771" i="2"/>
  <c r="D771" i="2" s="1"/>
  <c r="J771" i="2"/>
  <c r="E771" i="2" s="1"/>
  <c r="J872" i="2"/>
  <c r="E872" i="2" s="1"/>
  <c r="I872" i="2"/>
  <c r="D872" i="2" s="1"/>
  <c r="I856" i="2"/>
  <c r="D856" i="2" s="1"/>
  <c r="J856" i="2"/>
  <c r="E856" i="2" s="1"/>
  <c r="I843" i="2"/>
  <c r="D843" i="2" s="1"/>
  <c r="J843" i="2"/>
  <c r="E843" i="2" s="1"/>
  <c r="J520" i="2"/>
  <c r="E520" i="2" s="1"/>
  <c r="I520" i="2"/>
  <c r="D520" i="2" s="1"/>
  <c r="J888" i="2"/>
  <c r="E888" i="2" s="1"/>
  <c r="I888" i="2"/>
  <c r="D888" i="2" s="1"/>
  <c r="I853" i="2"/>
  <c r="D853" i="2" s="1"/>
  <c r="J853" i="2"/>
  <c r="E853" i="2" s="1"/>
  <c r="J719" i="2"/>
  <c r="E719" i="2" s="1"/>
  <c r="I719" i="2"/>
  <c r="D719" i="2" s="1"/>
  <c r="J912" i="2"/>
  <c r="E912" i="2" s="1"/>
  <c r="J769" i="2"/>
  <c r="E769" i="2" s="1"/>
  <c r="I769" i="2"/>
  <c r="D769" i="2" s="1"/>
  <c r="I997" i="2"/>
  <c r="D997" i="2" s="1"/>
  <c r="J980" i="2"/>
  <c r="E980" i="2" s="1"/>
  <c r="I975" i="2"/>
  <c r="D975" i="2" s="1"/>
  <c r="I935" i="2"/>
  <c r="D935" i="2" s="1"/>
  <c r="J910" i="2"/>
  <c r="E910" i="2" s="1"/>
  <c r="J900" i="2"/>
  <c r="E900" i="2" s="1"/>
  <c r="I895" i="2"/>
  <c r="D895" i="2" s="1"/>
  <c r="J880" i="2"/>
  <c r="E880" i="2" s="1"/>
  <c r="I880" i="2"/>
  <c r="D880" i="2" s="1"/>
  <c r="J991" i="2"/>
  <c r="E991" i="2" s="1"/>
  <c r="J841" i="2"/>
  <c r="E841" i="2" s="1"/>
  <c r="I841" i="2"/>
  <c r="D841" i="2" s="1"/>
  <c r="I983" i="2"/>
  <c r="D983" i="2" s="1"/>
  <c r="J978" i="2"/>
  <c r="E978" i="2" s="1"/>
  <c r="J938" i="2"/>
  <c r="E938" i="2" s="1"/>
  <c r="J908" i="2"/>
  <c r="E908" i="2" s="1"/>
  <c r="I903" i="2"/>
  <c r="D903" i="2" s="1"/>
  <c r="J898" i="2"/>
  <c r="E898" i="2" s="1"/>
  <c r="I864" i="2"/>
  <c r="D864" i="2" s="1"/>
  <c r="J861" i="2"/>
  <c r="E861" i="2" s="1"/>
  <c r="I849" i="2"/>
  <c r="D849" i="2" s="1"/>
  <c r="I824" i="2"/>
  <c r="D824" i="2" s="1"/>
  <c r="J824" i="2"/>
  <c r="E824" i="2" s="1"/>
  <c r="I792" i="2"/>
  <c r="D792" i="2" s="1"/>
  <c r="J792" i="2"/>
  <c r="E792" i="2" s="1"/>
  <c r="I777" i="2"/>
  <c r="D777" i="2" s="1"/>
  <c r="I730" i="2"/>
  <c r="D730" i="2" s="1"/>
  <c r="J730" i="2"/>
  <c r="E730" i="2" s="1"/>
  <c r="J699" i="2"/>
  <c r="E699" i="2" s="1"/>
  <c r="I699" i="2"/>
  <c r="D699" i="2" s="1"/>
  <c r="J683" i="2"/>
  <c r="E683" i="2" s="1"/>
  <c r="I683" i="2"/>
  <c r="D683" i="2" s="1"/>
  <c r="I752" i="2"/>
  <c r="D752" i="2" s="1"/>
  <c r="J752" i="2"/>
  <c r="E752" i="2" s="1"/>
  <c r="I736" i="2"/>
  <c r="D736" i="2" s="1"/>
  <c r="J736" i="2"/>
  <c r="E736" i="2" s="1"/>
  <c r="J703" i="2"/>
  <c r="E703" i="2" s="1"/>
  <c r="I703" i="2"/>
  <c r="D703" i="2" s="1"/>
  <c r="I698" i="2"/>
  <c r="D698" i="2" s="1"/>
  <c r="J698" i="2"/>
  <c r="E698" i="2" s="1"/>
  <c r="I690" i="2"/>
  <c r="D690" i="2" s="1"/>
  <c r="J690" i="2"/>
  <c r="E690" i="2" s="1"/>
  <c r="I614" i="2"/>
  <c r="D614" i="2" s="1"/>
  <c r="J614" i="2"/>
  <c r="E614" i="2" s="1"/>
  <c r="I530" i="2"/>
  <c r="D530" i="2" s="1"/>
  <c r="J530" i="2"/>
  <c r="E530" i="2" s="1"/>
  <c r="I857" i="2"/>
  <c r="D857" i="2" s="1"/>
  <c r="I832" i="2"/>
  <c r="D832" i="2" s="1"/>
  <c r="J832" i="2"/>
  <c r="E832" i="2" s="1"/>
  <c r="I800" i="2"/>
  <c r="D800" i="2" s="1"/>
  <c r="J800" i="2"/>
  <c r="E800" i="2" s="1"/>
  <c r="I760" i="2"/>
  <c r="D760" i="2" s="1"/>
  <c r="J760" i="2"/>
  <c r="E760" i="2" s="1"/>
  <c r="J757" i="2"/>
  <c r="E757" i="2" s="1"/>
  <c r="I714" i="2"/>
  <c r="D714" i="2" s="1"/>
  <c r="J714" i="2"/>
  <c r="E714" i="2" s="1"/>
  <c r="J552" i="2"/>
  <c r="E552" i="2" s="1"/>
  <c r="I552" i="2"/>
  <c r="D552" i="2" s="1"/>
  <c r="J536" i="2"/>
  <c r="E536" i="2" s="1"/>
  <c r="I536" i="2"/>
  <c r="D536" i="2" s="1"/>
  <c r="J850" i="2"/>
  <c r="E850" i="2" s="1"/>
  <c r="I840" i="2"/>
  <c r="D840" i="2" s="1"/>
  <c r="J840" i="2"/>
  <c r="E840" i="2" s="1"/>
  <c r="J778" i="2"/>
  <c r="E778" i="2" s="1"/>
  <c r="I768" i="2"/>
  <c r="D768" i="2" s="1"/>
  <c r="J768" i="2"/>
  <c r="E768" i="2" s="1"/>
  <c r="J755" i="2"/>
  <c r="E755" i="2" s="1"/>
  <c r="I720" i="2"/>
  <c r="D720" i="2" s="1"/>
  <c r="J720" i="2"/>
  <c r="E720" i="2" s="1"/>
  <c r="J708" i="2"/>
  <c r="E708" i="2" s="1"/>
  <c r="I670" i="2"/>
  <c r="D670" i="2" s="1"/>
  <c r="J670" i="2"/>
  <c r="E670" i="2" s="1"/>
  <c r="J845" i="2"/>
  <c r="E845" i="2" s="1"/>
  <c r="I808" i="2"/>
  <c r="D808" i="2" s="1"/>
  <c r="J808" i="2"/>
  <c r="E808" i="2" s="1"/>
  <c r="J773" i="2"/>
  <c r="E773" i="2" s="1"/>
  <c r="I753" i="2"/>
  <c r="D753" i="2" s="1"/>
  <c r="I695" i="2"/>
  <c r="D695" i="2" s="1"/>
  <c r="I687" i="2"/>
  <c r="D687" i="2" s="1"/>
  <c r="I557" i="2"/>
  <c r="D557" i="2" s="1"/>
  <c r="J557" i="2"/>
  <c r="E557" i="2" s="1"/>
  <c r="I848" i="2"/>
  <c r="D848" i="2" s="1"/>
  <c r="J848" i="2"/>
  <c r="E848" i="2" s="1"/>
  <c r="I776" i="2"/>
  <c r="D776" i="2" s="1"/>
  <c r="J776" i="2"/>
  <c r="E776" i="2" s="1"/>
  <c r="J735" i="2"/>
  <c r="E735" i="2" s="1"/>
  <c r="I735" i="2"/>
  <c r="D735" i="2" s="1"/>
  <c r="I704" i="2"/>
  <c r="D704" i="2" s="1"/>
  <c r="J704" i="2"/>
  <c r="E704" i="2" s="1"/>
  <c r="I692" i="2"/>
  <c r="D692" i="2" s="1"/>
  <c r="J692" i="2"/>
  <c r="E692" i="2" s="1"/>
  <c r="I816" i="2"/>
  <c r="D816" i="2" s="1"/>
  <c r="J816" i="2"/>
  <c r="E816" i="2" s="1"/>
  <c r="I784" i="2"/>
  <c r="D784" i="2" s="1"/>
  <c r="J784" i="2"/>
  <c r="E784" i="2" s="1"/>
  <c r="I746" i="2"/>
  <c r="D746" i="2" s="1"/>
  <c r="J746" i="2"/>
  <c r="E746" i="2" s="1"/>
  <c r="I582" i="2"/>
  <c r="D582" i="2" s="1"/>
  <c r="J582" i="2"/>
  <c r="E582" i="2" s="1"/>
  <c r="J686" i="2"/>
  <c r="E686" i="2" s="1"/>
  <c r="I658" i="2"/>
  <c r="D658" i="2" s="1"/>
  <c r="J658" i="2"/>
  <c r="E658" i="2" s="1"/>
  <c r="I655" i="2"/>
  <c r="D655" i="2" s="1"/>
  <c r="I626" i="2"/>
  <c r="D626" i="2" s="1"/>
  <c r="J626" i="2"/>
  <c r="E626" i="2" s="1"/>
  <c r="J622" i="2"/>
  <c r="E622" i="2" s="1"/>
  <c r="I594" i="2"/>
  <c r="D594" i="2" s="1"/>
  <c r="J594" i="2"/>
  <c r="E594" i="2" s="1"/>
  <c r="J590" i="2"/>
  <c r="E590" i="2" s="1"/>
  <c r="I562" i="2"/>
  <c r="D562" i="2" s="1"/>
  <c r="J562" i="2"/>
  <c r="E562" i="2" s="1"/>
  <c r="J560" i="2"/>
  <c r="E560" i="2" s="1"/>
  <c r="I549" i="2"/>
  <c r="D549" i="2" s="1"/>
  <c r="J549" i="2"/>
  <c r="E549" i="2" s="1"/>
  <c r="I541" i="2"/>
  <c r="D541" i="2" s="1"/>
  <c r="J541" i="2"/>
  <c r="E541" i="2" s="1"/>
  <c r="I666" i="2"/>
  <c r="D666" i="2" s="1"/>
  <c r="J666" i="2"/>
  <c r="E666" i="2" s="1"/>
  <c r="I739" i="2"/>
  <c r="D739" i="2" s="1"/>
  <c r="I723" i="2"/>
  <c r="D723" i="2" s="1"/>
  <c r="I707" i="2"/>
  <c r="D707" i="2" s="1"/>
  <c r="I674" i="2"/>
  <c r="D674" i="2" s="1"/>
  <c r="J674" i="2"/>
  <c r="E674" i="2" s="1"/>
  <c r="I671" i="2"/>
  <c r="D671" i="2" s="1"/>
  <c r="I647" i="2"/>
  <c r="D647" i="2" s="1"/>
  <c r="I634" i="2"/>
  <c r="D634" i="2" s="1"/>
  <c r="J634" i="2"/>
  <c r="E634" i="2" s="1"/>
  <c r="J630" i="2"/>
  <c r="E630" i="2" s="1"/>
  <c r="I602" i="2"/>
  <c r="D602" i="2" s="1"/>
  <c r="J602" i="2"/>
  <c r="E602" i="2" s="1"/>
  <c r="J598" i="2"/>
  <c r="E598" i="2" s="1"/>
  <c r="I570" i="2"/>
  <c r="D570" i="2" s="1"/>
  <c r="J570" i="2"/>
  <c r="E570" i="2" s="1"/>
  <c r="J566" i="2"/>
  <c r="E566" i="2" s="1"/>
  <c r="I559" i="2"/>
  <c r="D559" i="2" s="1"/>
  <c r="J559" i="2"/>
  <c r="E559" i="2" s="1"/>
  <c r="I538" i="2"/>
  <c r="D538" i="2" s="1"/>
  <c r="J538" i="2"/>
  <c r="E538" i="2" s="1"/>
  <c r="I487" i="2"/>
  <c r="D487" i="2" s="1"/>
  <c r="J487" i="2"/>
  <c r="E487" i="2" s="1"/>
  <c r="I462" i="2"/>
  <c r="D462" i="2" s="1"/>
  <c r="J462" i="2"/>
  <c r="E462" i="2" s="1"/>
  <c r="I682" i="2"/>
  <c r="D682" i="2" s="1"/>
  <c r="J682" i="2"/>
  <c r="E682" i="2" s="1"/>
  <c r="I679" i="2"/>
  <c r="D679" i="2" s="1"/>
  <c r="I659" i="2"/>
  <c r="D659" i="2" s="1"/>
  <c r="J654" i="2"/>
  <c r="E654" i="2" s="1"/>
  <c r="J636" i="2"/>
  <c r="E636" i="2" s="1"/>
  <c r="J604" i="2"/>
  <c r="E604" i="2" s="1"/>
  <c r="J572" i="2"/>
  <c r="E572" i="2" s="1"/>
  <c r="I543" i="2"/>
  <c r="D543" i="2" s="1"/>
  <c r="J543" i="2"/>
  <c r="E543" i="2" s="1"/>
  <c r="I667" i="2"/>
  <c r="D667" i="2" s="1"/>
  <c r="I642" i="2"/>
  <c r="D642" i="2" s="1"/>
  <c r="J642" i="2"/>
  <c r="E642" i="2" s="1"/>
  <c r="I610" i="2"/>
  <c r="D610" i="2" s="1"/>
  <c r="J610" i="2"/>
  <c r="E610" i="2" s="1"/>
  <c r="I578" i="2"/>
  <c r="D578" i="2" s="1"/>
  <c r="J578" i="2"/>
  <c r="E578" i="2" s="1"/>
  <c r="I650" i="2"/>
  <c r="D650" i="2" s="1"/>
  <c r="J650" i="2"/>
  <c r="E650" i="2" s="1"/>
  <c r="I527" i="2"/>
  <c r="D527" i="2" s="1"/>
  <c r="J527" i="2"/>
  <c r="E527" i="2" s="1"/>
  <c r="I490" i="2"/>
  <c r="D490" i="2" s="1"/>
  <c r="J490" i="2"/>
  <c r="E490" i="2" s="1"/>
  <c r="J362" i="2"/>
  <c r="E362" i="2" s="1"/>
  <c r="I362" i="2"/>
  <c r="D362" i="2" s="1"/>
  <c r="I618" i="2"/>
  <c r="D618" i="2" s="1"/>
  <c r="J618" i="2"/>
  <c r="E618" i="2" s="1"/>
  <c r="I586" i="2"/>
  <c r="D586" i="2" s="1"/>
  <c r="J586" i="2"/>
  <c r="E586" i="2" s="1"/>
  <c r="I456" i="2"/>
  <c r="D456" i="2" s="1"/>
  <c r="J456" i="2"/>
  <c r="E456" i="2" s="1"/>
  <c r="J522" i="2"/>
  <c r="E522" i="2" s="1"/>
  <c r="I504" i="2"/>
  <c r="D504" i="2" s="1"/>
  <c r="J478" i="2"/>
  <c r="E478" i="2" s="1"/>
  <c r="J461" i="2"/>
  <c r="E461" i="2" s="1"/>
  <c r="I461" i="2"/>
  <c r="D461" i="2" s="1"/>
  <c r="I455" i="2"/>
  <c r="D455" i="2" s="1"/>
  <c r="J455" i="2"/>
  <c r="E455" i="2" s="1"/>
  <c r="I430" i="2"/>
  <c r="D430" i="2" s="1"/>
  <c r="J430" i="2"/>
  <c r="E430" i="2" s="1"/>
  <c r="I344" i="2"/>
  <c r="D344" i="2" s="1"/>
  <c r="J344" i="2"/>
  <c r="E344" i="2" s="1"/>
  <c r="I296" i="2"/>
  <c r="D296" i="2" s="1"/>
  <c r="J296" i="2"/>
  <c r="E296" i="2" s="1"/>
  <c r="I519" i="2"/>
  <c r="D519" i="2" s="1"/>
  <c r="J519" i="2"/>
  <c r="E519" i="2" s="1"/>
  <c r="I472" i="2"/>
  <c r="D472" i="2" s="1"/>
  <c r="J472" i="2"/>
  <c r="E472" i="2" s="1"/>
  <c r="I495" i="2"/>
  <c r="D495" i="2" s="1"/>
  <c r="J495" i="2"/>
  <c r="E495" i="2" s="1"/>
  <c r="J477" i="2"/>
  <c r="E477" i="2" s="1"/>
  <c r="I477" i="2"/>
  <c r="D477" i="2" s="1"/>
  <c r="I449" i="2"/>
  <c r="D449" i="2" s="1"/>
  <c r="J449" i="2"/>
  <c r="E449" i="2" s="1"/>
  <c r="J379" i="2"/>
  <c r="E379" i="2" s="1"/>
  <c r="I379" i="2"/>
  <c r="D379" i="2" s="1"/>
  <c r="I360" i="2"/>
  <c r="D360" i="2" s="1"/>
  <c r="J360" i="2"/>
  <c r="E360" i="2" s="1"/>
  <c r="I503" i="2"/>
  <c r="D503" i="2" s="1"/>
  <c r="J503" i="2"/>
  <c r="E503" i="2" s="1"/>
  <c r="J514" i="2"/>
  <c r="E514" i="2" s="1"/>
  <c r="I488" i="2"/>
  <c r="D488" i="2" s="1"/>
  <c r="I481" i="2"/>
  <c r="D481" i="2" s="1"/>
  <c r="J440" i="2"/>
  <c r="E440" i="2" s="1"/>
  <c r="I440" i="2"/>
  <c r="D440" i="2" s="1"/>
  <c r="I426" i="2"/>
  <c r="D426" i="2" s="1"/>
  <c r="J377" i="2"/>
  <c r="E377" i="2" s="1"/>
  <c r="I377" i="2"/>
  <c r="D377" i="2" s="1"/>
  <c r="I350" i="2"/>
  <c r="D350" i="2" s="1"/>
  <c r="J350" i="2"/>
  <c r="E350" i="2" s="1"/>
  <c r="I511" i="2"/>
  <c r="D511" i="2" s="1"/>
  <c r="J511" i="2"/>
  <c r="E511" i="2" s="1"/>
  <c r="I366" i="2"/>
  <c r="D366" i="2" s="1"/>
  <c r="J366" i="2"/>
  <c r="E366" i="2" s="1"/>
  <c r="J439" i="2"/>
  <c r="E439" i="2" s="1"/>
  <c r="I439" i="2"/>
  <c r="D439" i="2" s="1"/>
  <c r="J425" i="2"/>
  <c r="E425" i="2" s="1"/>
  <c r="I425" i="2"/>
  <c r="D425" i="2" s="1"/>
  <c r="J363" i="2"/>
  <c r="E363" i="2" s="1"/>
  <c r="I363" i="2"/>
  <c r="D363" i="2" s="1"/>
  <c r="J533" i="2"/>
  <c r="E533" i="2" s="1"/>
  <c r="J525" i="2"/>
  <c r="E525" i="2" s="1"/>
  <c r="J517" i="2"/>
  <c r="E517" i="2" s="1"/>
  <c r="J509" i="2"/>
  <c r="E509" i="2" s="1"/>
  <c r="J501" i="2"/>
  <c r="E501" i="2" s="1"/>
  <c r="J493" i="2"/>
  <c r="E493" i="2" s="1"/>
  <c r="J485" i="2"/>
  <c r="E485" i="2" s="1"/>
  <c r="I441" i="2"/>
  <c r="D441" i="2" s="1"/>
  <c r="J441" i="2"/>
  <c r="E441" i="2" s="1"/>
  <c r="I378" i="2"/>
  <c r="D378" i="2" s="1"/>
  <c r="I334" i="2"/>
  <c r="D334" i="2" s="1"/>
  <c r="J334" i="2"/>
  <c r="E334" i="2" s="1"/>
  <c r="I473" i="2"/>
  <c r="D473" i="2" s="1"/>
  <c r="I457" i="2"/>
  <c r="D457" i="2" s="1"/>
  <c r="I448" i="2"/>
  <c r="D448" i="2" s="1"/>
  <c r="I427" i="2"/>
  <c r="D427" i="2" s="1"/>
  <c r="J424" i="2"/>
  <c r="E424" i="2" s="1"/>
  <c r="I346" i="2"/>
  <c r="D346" i="2" s="1"/>
  <c r="I329" i="2"/>
  <c r="D329" i="2" s="1"/>
  <c r="J307" i="2"/>
  <c r="E307" i="2" s="1"/>
  <c r="I414" i="2"/>
  <c r="D414" i="2" s="1"/>
  <c r="J414" i="2"/>
  <c r="E414" i="2" s="1"/>
  <c r="I304" i="2"/>
  <c r="D304" i="2" s="1"/>
  <c r="J304" i="2"/>
  <c r="E304" i="2" s="1"/>
  <c r="I382" i="2"/>
  <c r="D382" i="2" s="1"/>
  <c r="J382" i="2"/>
  <c r="E382" i="2" s="1"/>
  <c r="I275" i="2"/>
  <c r="D275" i="2" s="1"/>
  <c r="J275" i="2"/>
  <c r="E275" i="2" s="1"/>
  <c r="I146" i="2"/>
  <c r="D146" i="2" s="1"/>
  <c r="J146" i="2"/>
  <c r="E146" i="2" s="1"/>
  <c r="I318" i="2"/>
  <c r="D318" i="2" s="1"/>
  <c r="J318" i="2"/>
  <c r="E318" i="2" s="1"/>
  <c r="I312" i="2"/>
  <c r="D312" i="2" s="1"/>
  <c r="J312" i="2"/>
  <c r="E312" i="2" s="1"/>
  <c r="J297" i="2"/>
  <c r="E297" i="2" s="1"/>
  <c r="I297" i="2"/>
  <c r="D297" i="2" s="1"/>
  <c r="I398" i="2"/>
  <c r="D398" i="2" s="1"/>
  <c r="J398" i="2"/>
  <c r="E398" i="2" s="1"/>
  <c r="I222" i="2"/>
  <c r="D222" i="2" s="1"/>
  <c r="J222" i="2"/>
  <c r="E222" i="2" s="1"/>
  <c r="I446" i="2"/>
  <c r="D446" i="2" s="1"/>
  <c r="J446" i="2"/>
  <c r="E446" i="2" s="1"/>
  <c r="I406" i="2"/>
  <c r="D406" i="2" s="1"/>
  <c r="J406" i="2"/>
  <c r="E406" i="2" s="1"/>
  <c r="I374" i="2"/>
  <c r="D374" i="2" s="1"/>
  <c r="J374" i="2"/>
  <c r="E374" i="2" s="1"/>
  <c r="I342" i="2"/>
  <c r="D342" i="2" s="1"/>
  <c r="J342" i="2"/>
  <c r="E342" i="2" s="1"/>
  <c r="J283" i="2"/>
  <c r="E283" i="2" s="1"/>
  <c r="I280" i="2"/>
  <c r="D280" i="2" s="1"/>
  <c r="J280" i="2"/>
  <c r="E280" i="2" s="1"/>
  <c r="I270" i="2"/>
  <c r="D270" i="2" s="1"/>
  <c r="J270" i="2"/>
  <c r="E270" i="2" s="1"/>
  <c r="I262" i="2"/>
  <c r="D262" i="2" s="1"/>
  <c r="J262" i="2"/>
  <c r="E262" i="2" s="1"/>
  <c r="J217" i="2"/>
  <c r="E217" i="2" s="1"/>
  <c r="I264" i="2"/>
  <c r="D264" i="2" s="1"/>
  <c r="J264" i="2"/>
  <c r="E264" i="2" s="1"/>
  <c r="J243" i="2"/>
  <c r="E243" i="2" s="1"/>
  <c r="I243" i="2"/>
  <c r="D243" i="2" s="1"/>
  <c r="I233" i="2"/>
  <c r="D233" i="2" s="1"/>
  <c r="J233" i="2"/>
  <c r="E233" i="2" s="1"/>
  <c r="I216" i="2"/>
  <c r="D216" i="2" s="1"/>
  <c r="J216" i="2"/>
  <c r="E216" i="2" s="1"/>
  <c r="I454" i="2"/>
  <c r="D454" i="2" s="1"/>
  <c r="J454" i="2"/>
  <c r="E454" i="2" s="1"/>
  <c r="I438" i="2"/>
  <c r="D438" i="2" s="1"/>
  <c r="J438" i="2"/>
  <c r="E438" i="2" s="1"/>
  <c r="I422" i="2"/>
  <c r="D422" i="2" s="1"/>
  <c r="J422" i="2"/>
  <c r="E422" i="2" s="1"/>
  <c r="I390" i="2"/>
  <c r="D390" i="2" s="1"/>
  <c r="J390" i="2"/>
  <c r="E390" i="2" s="1"/>
  <c r="I358" i="2"/>
  <c r="D358" i="2" s="1"/>
  <c r="J358" i="2"/>
  <c r="E358" i="2" s="1"/>
  <c r="I326" i="2"/>
  <c r="D326" i="2" s="1"/>
  <c r="J326" i="2"/>
  <c r="E326" i="2" s="1"/>
  <c r="I288" i="2"/>
  <c r="D288" i="2" s="1"/>
  <c r="J288" i="2"/>
  <c r="E288" i="2" s="1"/>
  <c r="I259" i="2"/>
  <c r="D259" i="2" s="1"/>
  <c r="I256" i="2"/>
  <c r="D256" i="2" s="1"/>
  <c r="J256" i="2"/>
  <c r="E256" i="2" s="1"/>
  <c r="I254" i="2"/>
  <c r="D254" i="2" s="1"/>
  <c r="J254" i="2"/>
  <c r="E254" i="2" s="1"/>
  <c r="I224" i="2"/>
  <c r="D224" i="2" s="1"/>
  <c r="J224" i="2"/>
  <c r="E224" i="2" s="1"/>
  <c r="I220" i="2"/>
  <c r="D220" i="2" s="1"/>
  <c r="J220" i="2"/>
  <c r="E220" i="2" s="1"/>
  <c r="I185" i="2"/>
  <c r="D185" i="2" s="1"/>
  <c r="J185" i="2"/>
  <c r="E185" i="2" s="1"/>
  <c r="J310" i="2"/>
  <c r="E310" i="2" s="1"/>
  <c r="J302" i="2"/>
  <c r="E302" i="2" s="1"/>
  <c r="J294" i="2"/>
  <c r="E294" i="2" s="1"/>
  <c r="J286" i="2"/>
  <c r="E286" i="2" s="1"/>
  <c r="J258" i="2"/>
  <c r="E258" i="2" s="1"/>
  <c r="J184" i="2"/>
  <c r="E184" i="2" s="1"/>
  <c r="I175" i="2"/>
  <c r="D175" i="2" s="1"/>
  <c r="J175" i="2"/>
  <c r="E175" i="2" s="1"/>
  <c r="J65" i="2"/>
  <c r="E65" i="2" s="1"/>
  <c r="I281" i="2"/>
  <c r="D281" i="2" s="1"/>
  <c r="I265" i="2"/>
  <c r="D265" i="2" s="1"/>
  <c r="J240" i="2"/>
  <c r="E240" i="2" s="1"/>
  <c r="J229" i="2"/>
  <c r="E229" i="2" s="1"/>
  <c r="I229" i="2"/>
  <c r="D229" i="2" s="1"/>
  <c r="I223" i="2"/>
  <c r="D223" i="2" s="1"/>
  <c r="I196" i="2"/>
  <c r="D196" i="2" s="1"/>
  <c r="J196" i="2"/>
  <c r="E196" i="2" s="1"/>
  <c r="I159" i="2"/>
  <c r="D159" i="2" s="1"/>
  <c r="J159" i="2"/>
  <c r="E159" i="2" s="1"/>
  <c r="I129" i="2"/>
  <c r="D129" i="2" s="1"/>
  <c r="J129" i="2"/>
  <c r="E129" i="2" s="1"/>
  <c r="I34" i="2"/>
  <c r="D34" i="2" s="1"/>
  <c r="J34" i="2"/>
  <c r="E34" i="2" s="1"/>
  <c r="J215" i="2"/>
  <c r="E215" i="2" s="1"/>
  <c r="I215" i="2"/>
  <c r="D215" i="2" s="1"/>
  <c r="I198" i="2"/>
  <c r="D198" i="2" s="1"/>
  <c r="J198" i="2"/>
  <c r="E198" i="2" s="1"/>
  <c r="J191" i="2"/>
  <c r="E191" i="2" s="1"/>
  <c r="I191" i="2"/>
  <c r="D191" i="2" s="1"/>
  <c r="I236" i="2"/>
  <c r="D236" i="2" s="1"/>
  <c r="J236" i="2"/>
  <c r="E236" i="2" s="1"/>
  <c r="I188" i="2"/>
  <c r="D188" i="2" s="1"/>
  <c r="J188" i="2"/>
  <c r="E188" i="2" s="1"/>
  <c r="I85" i="2"/>
  <c r="D85" i="2" s="1"/>
  <c r="J85" i="2"/>
  <c r="E85" i="2" s="1"/>
  <c r="J82" i="2"/>
  <c r="E82" i="2" s="1"/>
  <c r="I214" i="2"/>
  <c r="D214" i="2" s="1"/>
  <c r="J214" i="2"/>
  <c r="E214" i="2" s="1"/>
  <c r="I212" i="2"/>
  <c r="D212" i="2" s="1"/>
  <c r="J212" i="2"/>
  <c r="E212" i="2" s="1"/>
  <c r="I204" i="2"/>
  <c r="D204" i="2" s="1"/>
  <c r="J204" i="2"/>
  <c r="E204" i="2" s="1"/>
  <c r="J200" i="2"/>
  <c r="E200" i="2" s="1"/>
  <c r="J193" i="2"/>
  <c r="E193" i="2" s="1"/>
  <c r="J183" i="2"/>
  <c r="E183" i="2" s="1"/>
  <c r="I183" i="2"/>
  <c r="D183" i="2" s="1"/>
  <c r="I106" i="2"/>
  <c r="D106" i="2" s="1"/>
  <c r="J106" i="2"/>
  <c r="E106" i="2" s="1"/>
  <c r="I57" i="2"/>
  <c r="D57" i="2" s="1"/>
  <c r="J57" i="2"/>
  <c r="E57" i="2" s="1"/>
  <c r="I190" i="2"/>
  <c r="D190" i="2" s="1"/>
  <c r="J190" i="2"/>
  <c r="E190" i="2" s="1"/>
  <c r="J48" i="2"/>
  <c r="E48" i="2" s="1"/>
  <c r="I48" i="2"/>
  <c r="D48" i="2" s="1"/>
  <c r="I127" i="2"/>
  <c r="D127" i="2" s="1"/>
  <c r="J127" i="2"/>
  <c r="E127" i="2" s="1"/>
  <c r="I125" i="2"/>
  <c r="D125" i="2" s="1"/>
  <c r="J125" i="2"/>
  <c r="E125" i="2" s="1"/>
  <c r="I228" i="2"/>
  <c r="D228" i="2" s="1"/>
  <c r="J228" i="2"/>
  <c r="E228" i="2" s="1"/>
  <c r="I93" i="2"/>
  <c r="D93" i="2" s="1"/>
  <c r="J93" i="2"/>
  <c r="E93" i="2" s="1"/>
  <c r="I95" i="2"/>
  <c r="D95" i="2" s="1"/>
  <c r="J95" i="2"/>
  <c r="E95" i="2" s="1"/>
  <c r="I77" i="2"/>
  <c r="D77" i="2" s="1"/>
  <c r="J77" i="2"/>
  <c r="E77" i="2" s="1"/>
  <c r="I23" i="2"/>
  <c r="D23" i="2" s="1"/>
  <c r="J23" i="2"/>
  <c r="E23" i="2" s="1"/>
  <c r="I103" i="2"/>
  <c r="D103" i="2" s="1"/>
  <c r="J103" i="2"/>
  <c r="E103" i="2" s="1"/>
  <c r="J72" i="2"/>
  <c r="E72" i="2" s="1"/>
  <c r="I72" i="2"/>
  <c r="D72" i="2" s="1"/>
  <c r="J181" i="2"/>
  <c r="E181" i="2" s="1"/>
  <c r="I181" i="2"/>
  <c r="D181" i="2" s="1"/>
  <c r="J165" i="2"/>
  <c r="E165" i="2" s="1"/>
  <c r="I165" i="2"/>
  <c r="D165" i="2" s="1"/>
  <c r="J149" i="2"/>
  <c r="E149" i="2" s="1"/>
  <c r="I149" i="2"/>
  <c r="D149" i="2" s="1"/>
  <c r="J144" i="2"/>
  <c r="E144" i="2" s="1"/>
  <c r="I144" i="2"/>
  <c r="D144" i="2" s="1"/>
  <c r="J80" i="2"/>
  <c r="E80" i="2" s="1"/>
  <c r="I80" i="2"/>
  <c r="D80" i="2" s="1"/>
  <c r="J8" i="2"/>
  <c r="E8" i="2" s="1"/>
  <c r="I8" i="2"/>
  <c r="D8" i="2" s="1"/>
  <c r="J97" i="2"/>
  <c r="E97" i="2" s="1"/>
  <c r="I97" i="2"/>
  <c r="D97" i="2" s="1"/>
  <c r="I79" i="2"/>
  <c r="D79" i="2" s="1"/>
  <c r="J79" i="2"/>
  <c r="E79" i="2" s="1"/>
  <c r="I168" i="2"/>
  <c r="D168" i="2" s="1"/>
  <c r="I152" i="2"/>
  <c r="D152" i="2" s="1"/>
  <c r="I136" i="2"/>
  <c r="D136" i="2" s="1"/>
  <c r="I133" i="2"/>
  <c r="D133" i="2" s="1"/>
  <c r="J133" i="2"/>
  <c r="E133" i="2" s="1"/>
  <c r="J111" i="2"/>
  <c r="E111" i="2" s="1"/>
  <c r="I69" i="2"/>
  <c r="D69" i="2" s="1"/>
  <c r="J69" i="2"/>
  <c r="E69" i="2" s="1"/>
  <c r="J64" i="2"/>
  <c r="E64" i="2" s="1"/>
  <c r="I64" i="2"/>
  <c r="D64" i="2" s="1"/>
  <c r="I55" i="2"/>
  <c r="D55" i="2" s="1"/>
  <c r="J55" i="2"/>
  <c r="E55" i="2" s="1"/>
  <c r="J40" i="2"/>
  <c r="E40" i="2" s="1"/>
  <c r="I40" i="2"/>
  <c r="D40" i="2" s="1"/>
  <c r="I31" i="2"/>
  <c r="D31" i="2" s="1"/>
  <c r="J31" i="2"/>
  <c r="E31" i="2" s="1"/>
  <c r="I141" i="2"/>
  <c r="D141" i="2" s="1"/>
  <c r="J141" i="2"/>
  <c r="E141" i="2" s="1"/>
  <c r="I109" i="2"/>
  <c r="D109" i="2" s="1"/>
  <c r="J109" i="2"/>
  <c r="E109" i="2" s="1"/>
  <c r="J104" i="2"/>
  <c r="E104" i="2" s="1"/>
  <c r="I104" i="2"/>
  <c r="D104" i="2" s="1"/>
  <c r="I87" i="2"/>
  <c r="D87" i="2" s="1"/>
  <c r="J87" i="2"/>
  <c r="E87" i="2" s="1"/>
  <c r="I81" i="2"/>
  <c r="D81" i="2" s="1"/>
  <c r="J81" i="2"/>
  <c r="E81" i="2" s="1"/>
  <c r="I53" i="2"/>
  <c r="D53" i="2" s="1"/>
  <c r="J53" i="2"/>
  <c r="E53" i="2" s="1"/>
  <c r="I66" i="2"/>
  <c r="D66" i="2" s="1"/>
  <c r="J66" i="2"/>
  <c r="E66" i="2" s="1"/>
  <c r="J119" i="2"/>
  <c r="E119" i="2" s="1"/>
  <c r="I101" i="2"/>
  <c r="D101" i="2" s="1"/>
  <c r="J101" i="2"/>
  <c r="E101" i="2" s="1"/>
  <c r="I96" i="2"/>
  <c r="D96" i="2" s="1"/>
  <c r="I61" i="2"/>
  <c r="D61" i="2" s="1"/>
  <c r="J61" i="2"/>
  <c r="E61" i="2" s="1"/>
  <c r="J42" i="2"/>
  <c r="E42" i="2" s="1"/>
  <c r="I16" i="2"/>
  <c r="D16" i="2" s="1"/>
  <c r="J10" i="2"/>
  <c r="E10" i="2" s="1"/>
  <c r="I39" i="2"/>
  <c r="D39" i="2" s="1"/>
  <c r="J39" i="2"/>
  <c r="E39" i="2" s="1"/>
  <c r="I7" i="2"/>
  <c r="D7" i="2" s="1"/>
  <c r="J7" i="2"/>
  <c r="E7" i="2" s="1"/>
  <c r="I117" i="2"/>
  <c r="D117" i="2" s="1"/>
  <c r="J117" i="2"/>
  <c r="E117" i="2" s="1"/>
  <c r="I15" i="2"/>
  <c r="D15" i="2" s="1"/>
  <c r="J15" i="2"/>
  <c r="E15" i="2" s="1"/>
  <c r="I5" i="2"/>
  <c r="D5" i="2" s="1"/>
  <c r="J45" i="2"/>
  <c r="E45" i="2" s="1"/>
  <c r="J37" i="2"/>
  <c r="E37" i="2" s="1"/>
  <c r="J29" i="2"/>
  <c r="E29" i="2" s="1"/>
  <c r="J21" i="2"/>
  <c r="E21" i="2" s="1"/>
  <c r="J13" i="2"/>
  <c r="E13" i="2" s="1"/>
  <c r="J5" i="2"/>
  <c r="E5" i="2" s="1"/>
  <c r="L22" i="1" l="1"/>
  <c r="L17" i="1" s="1"/>
  <c r="Q5" i="2"/>
  <c r="S5" i="2"/>
  <c r="R5" i="2"/>
  <c r="T5" i="2"/>
  <c r="I8" i="1"/>
  <c r="I11" i="1" s="1"/>
  <c r="G8" i="2"/>
  <c r="N7" i="2"/>
  <c r="P7" i="2"/>
  <c r="R6" i="2"/>
  <c r="Q6" i="2"/>
  <c r="S6" i="2"/>
  <c r="T6" i="2"/>
  <c r="F8" i="2"/>
  <c r="M7" i="2"/>
  <c r="O7" i="2"/>
  <c r="X5" i="2" l="1"/>
  <c r="Y5" i="2"/>
  <c r="Y6" i="2"/>
  <c r="X6" i="2"/>
  <c r="G9" i="2"/>
  <c r="P8" i="2"/>
  <c r="N8" i="2"/>
  <c r="S7" i="2"/>
  <c r="T7" i="2"/>
  <c r="Q7" i="2"/>
  <c r="R7" i="2"/>
  <c r="F9" i="2"/>
  <c r="O8" i="2"/>
  <c r="M8" i="2"/>
  <c r="Y7" i="2" l="1"/>
  <c r="X7" i="2"/>
  <c r="G10" i="2"/>
  <c r="N9" i="2"/>
  <c r="P9" i="2"/>
  <c r="R8" i="2"/>
  <c r="Q8" i="2"/>
  <c r="S8" i="2"/>
  <c r="T8" i="2"/>
  <c r="F10" i="2"/>
  <c r="M9" i="2"/>
  <c r="O9" i="2"/>
  <c r="X8" i="2" l="1"/>
  <c r="Y8" i="2"/>
  <c r="G11" i="2"/>
  <c r="N10" i="2"/>
  <c r="P10" i="2"/>
  <c r="S9" i="2"/>
  <c r="T9" i="2"/>
  <c r="Q9" i="2"/>
  <c r="R9" i="2"/>
  <c r="F11" i="2"/>
  <c r="O10" i="2"/>
  <c r="M10" i="2"/>
  <c r="Y9" i="2" l="1"/>
  <c r="X9" i="2"/>
  <c r="G12" i="2"/>
  <c r="N11" i="2"/>
  <c r="P11" i="2"/>
  <c r="S10" i="2"/>
  <c r="T10" i="2"/>
  <c r="F12" i="2"/>
  <c r="M11" i="2"/>
  <c r="O11" i="2"/>
  <c r="R10" i="2"/>
  <c r="Q10" i="2"/>
  <c r="X10" i="2" l="1"/>
  <c r="Y10" i="2"/>
  <c r="G13" i="2"/>
  <c r="P12" i="2"/>
  <c r="N12" i="2"/>
  <c r="S11" i="2"/>
  <c r="T11" i="2"/>
  <c r="R11" i="2"/>
  <c r="Q11" i="2"/>
  <c r="F13" i="2"/>
  <c r="M12" i="2"/>
  <c r="O12" i="2"/>
  <c r="Y11" i="2" l="1"/>
  <c r="X11" i="2"/>
  <c r="G14" i="2"/>
  <c r="N13" i="2"/>
  <c r="P13" i="2"/>
  <c r="S12" i="2"/>
  <c r="T12" i="2"/>
  <c r="R12" i="2"/>
  <c r="Q12" i="2"/>
  <c r="F14" i="2"/>
  <c r="M13" i="2"/>
  <c r="O13" i="2"/>
  <c r="Y12" i="2" l="1"/>
  <c r="X12" i="2"/>
  <c r="G15" i="2"/>
  <c r="N14" i="2"/>
  <c r="P14" i="2"/>
  <c r="F15" i="2"/>
  <c r="M14" i="2"/>
  <c r="O14" i="2"/>
  <c r="S13" i="2"/>
  <c r="T13" i="2"/>
  <c r="Q13" i="2"/>
  <c r="R13" i="2"/>
  <c r="X13" i="2" l="1"/>
  <c r="Y13" i="2"/>
  <c r="G16" i="2"/>
  <c r="N15" i="2"/>
  <c r="P15" i="2"/>
  <c r="F16" i="2"/>
  <c r="M15" i="2"/>
  <c r="O15" i="2"/>
  <c r="S14" i="2"/>
  <c r="T14" i="2"/>
  <c r="R14" i="2"/>
  <c r="Q14" i="2"/>
  <c r="Y14" i="2" l="1"/>
  <c r="X14" i="2"/>
  <c r="G17" i="2"/>
  <c r="P16" i="2"/>
  <c r="N16" i="2"/>
  <c r="F17" i="2"/>
  <c r="O16" i="2"/>
  <c r="M16" i="2"/>
  <c r="S15" i="2"/>
  <c r="T15" i="2"/>
  <c r="Q15" i="2"/>
  <c r="R15" i="2"/>
  <c r="X15" i="2" l="1"/>
  <c r="Y15" i="2"/>
  <c r="G18" i="2"/>
  <c r="N17" i="2"/>
  <c r="P17" i="2"/>
  <c r="R16" i="2"/>
  <c r="Q16" i="2"/>
  <c r="F18" i="2"/>
  <c r="M17" i="2"/>
  <c r="O17" i="2"/>
  <c r="S16" i="2"/>
  <c r="T16" i="2"/>
  <c r="X16" i="2" l="1"/>
  <c r="Y16" i="2"/>
  <c r="G19" i="2"/>
  <c r="N18" i="2"/>
  <c r="P18" i="2"/>
  <c r="Q17" i="2"/>
  <c r="R17" i="2"/>
  <c r="S17" i="2"/>
  <c r="T17" i="2"/>
  <c r="F19" i="2"/>
  <c r="M18" i="2"/>
  <c r="O18" i="2"/>
  <c r="Y17" i="2" l="1"/>
  <c r="X17" i="2"/>
  <c r="G20" i="2"/>
  <c r="N19" i="2"/>
  <c r="P19" i="2"/>
  <c r="S18" i="2"/>
  <c r="T18" i="2"/>
  <c r="Q18" i="2"/>
  <c r="R18" i="2"/>
  <c r="F20" i="2"/>
  <c r="M19" i="2"/>
  <c r="O19" i="2"/>
  <c r="Y18" i="2" l="1"/>
  <c r="X18" i="2"/>
  <c r="G21" i="2"/>
  <c r="P20" i="2"/>
  <c r="N20" i="2"/>
  <c r="F21" i="2"/>
  <c r="M20" i="2"/>
  <c r="O20" i="2"/>
  <c r="S19" i="2"/>
  <c r="T19" i="2"/>
  <c r="Q19" i="2"/>
  <c r="R19" i="2"/>
  <c r="Y19" i="2" l="1"/>
  <c r="X19" i="2"/>
  <c r="G22" i="2"/>
  <c r="N21" i="2"/>
  <c r="P21" i="2"/>
  <c r="Q20" i="2"/>
  <c r="R20" i="2"/>
  <c r="S20" i="2"/>
  <c r="T20" i="2"/>
  <c r="F22" i="2"/>
  <c r="M21" i="2"/>
  <c r="O21" i="2"/>
  <c r="X20" i="2" l="1"/>
  <c r="Y20" i="2"/>
  <c r="G23" i="2"/>
  <c r="N22" i="2"/>
  <c r="P22" i="2"/>
  <c r="F23" i="2"/>
  <c r="M22" i="2"/>
  <c r="O22" i="2"/>
  <c r="S21" i="2"/>
  <c r="T21" i="2"/>
  <c r="Q21" i="2"/>
  <c r="R21" i="2"/>
  <c r="Y21" i="2" l="1"/>
  <c r="X21" i="2"/>
  <c r="G24" i="2"/>
  <c r="N23" i="2"/>
  <c r="P23" i="2"/>
  <c r="S22" i="2"/>
  <c r="T22" i="2"/>
  <c r="R22" i="2"/>
  <c r="Q22" i="2"/>
  <c r="F24" i="2"/>
  <c r="O23" i="2"/>
  <c r="M23" i="2"/>
  <c r="Y22" i="2" l="1"/>
  <c r="X22" i="2"/>
  <c r="G25" i="2"/>
  <c r="P24" i="2"/>
  <c r="N24" i="2"/>
  <c r="Q23" i="2"/>
  <c r="R23" i="2"/>
  <c r="S23" i="2"/>
  <c r="T23" i="2"/>
  <c r="F25" i="2"/>
  <c r="M24" i="2"/>
  <c r="O24" i="2"/>
  <c r="X23" i="2" l="1"/>
  <c r="Y23" i="2"/>
  <c r="G26" i="2"/>
  <c r="N25" i="2"/>
  <c r="P25" i="2"/>
  <c r="Q24" i="2"/>
  <c r="R24" i="2"/>
  <c r="S24" i="2"/>
  <c r="T24" i="2"/>
  <c r="F26" i="2"/>
  <c r="M25" i="2"/>
  <c r="O25" i="2"/>
  <c r="X24" i="2" l="1"/>
  <c r="Y24" i="2"/>
  <c r="G27" i="2"/>
  <c r="N26" i="2"/>
  <c r="P26" i="2"/>
  <c r="S25" i="2"/>
  <c r="T25" i="2"/>
  <c r="Q25" i="2"/>
  <c r="R25" i="2"/>
  <c r="F27" i="2"/>
  <c r="O26" i="2"/>
  <c r="M26" i="2"/>
  <c r="Y25" i="2" l="1"/>
  <c r="X25" i="2"/>
  <c r="G28" i="2"/>
  <c r="N27" i="2"/>
  <c r="P27" i="2"/>
  <c r="S26" i="2"/>
  <c r="T26" i="2"/>
  <c r="R26" i="2"/>
  <c r="Q26" i="2"/>
  <c r="F28" i="2"/>
  <c r="M27" i="2"/>
  <c r="O27" i="2"/>
  <c r="X26" i="2" l="1"/>
  <c r="Y26" i="2"/>
  <c r="G29" i="2"/>
  <c r="P28" i="2"/>
  <c r="N28" i="2"/>
  <c r="T27" i="2"/>
  <c r="S27" i="2"/>
  <c r="Q27" i="2"/>
  <c r="R27" i="2"/>
  <c r="F29" i="2"/>
  <c r="M28" i="2"/>
  <c r="O28" i="2"/>
  <c r="Y27" i="2" l="1"/>
  <c r="X27" i="2"/>
  <c r="G30" i="2"/>
  <c r="N29" i="2"/>
  <c r="P29" i="2"/>
  <c r="Q28" i="2"/>
  <c r="R28" i="2"/>
  <c r="S28" i="2"/>
  <c r="T28" i="2"/>
  <c r="F30" i="2"/>
  <c r="O29" i="2"/>
  <c r="M29" i="2"/>
  <c r="Y28" i="2" l="1"/>
  <c r="X28" i="2"/>
  <c r="G31" i="2"/>
  <c r="N30" i="2"/>
  <c r="P30" i="2"/>
  <c r="Q29" i="2"/>
  <c r="R29" i="2"/>
  <c r="S29" i="2"/>
  <c r="T29" i="2"/>
  <c r="F31" i="2"/>
  <c r="M30" i="2"/>
  <c r="O30" i="2"/>
  <c r="X29" i="2" l="1"/>
  <c r="Y29" i="2"/>
  <c r="G32" i="2"/>
  <c r="N31" i="2"/>
  <c r="P31" i="2"/>
  <c r="S30" i="2"/>
  <c r="T30" i="2"/>
  <c r="R30" i="2"/>
  <c r="Q30" i="2"/>
  <c r="F32" i="2"/>
  <c r="M31" i="2"/>
  <c r="O31" i="2"/>
  <c r="Y30" i="2" l="1"/>
  <c r="X30" i="2"/>
  <c r="G33" i="2"/>
  <c r="P32" i="2"/>
  <c r="N32" i="2"/>
  <c r="S31" i="2"/>
  <c r="T31" i="2"/>
  <c r="Q31" i="2"/>
  <c r="R31" i="2"/>
  <c r="F33" i="2"/>
  <c r="O32" i="2"/>
  <c r="M32" i="2"/>
  <c r="X31" i="2" l="1"/>
  <c r="Y31" i="2"/>
  <c r="G34" i="2"/>
  <c r="N33" i="2"/>
  <c r="P33" i="2"/>
  <c r="Q32" i="2"/>
  <c r="R32" i="2"/>
  <c r="F34" i="2"/>
  <c r="M33" i="2"/>
  <c r="O33" i="2"/>
  <c r="S32" i="2"/>
  <c r="T32" i="2"/>
  <c r="Y32" i="2" l="1"/>
  <c r="X32" i="2"/>
  <c r="G35" i="2"/>
  <c r="N34" i="2"/>
  <c r="P34" i="2"/>
  <c r="S33" i="2"/>
  <c r="T33" i="2"/>
  <c r="Q33" i="2"/>
  <c r="R33" i="2"/>
  <c r="F35" i="2"/>
  <c r="M34" i="2"/>
  <c r="O34" i="2"/>
  <c r="Y33" i="2" l="1"/>
  <c r="X33" i="2"/>
  <c r="G36" i="2"/>
  <c r="N35" i="2"/>
  <c r="P35" i="2"/>
  <c r="R34" i="2"/>
  <c r="Q34" i="2"/>
  <c r="S34" i="2"/>
  <c r="T34" i="2"/>
  <c r="F36" i="2"/>
  <c r="O35" i="2"/>
  <c r="M35" i="2"/>
  <c r="X34" i="2" l="1"/>
  <c r="Y34" i="2"/>
  <c r="G37" i="2"/>
  <c r="P36" i="2"/>
  <c r="N36" i="2"/>
  <c r="Q35" i="2"/>
  <c r="R35" i="2"/>
  <c r="T35" i="2"/>
  <c r="S35" i="2"/>
  <c r="F37" i="2"/>
  <c r="O36" i="2"/>
  <c r="M36" i="2"/>
  <c r="Y35" i="2" l="1"/>
  <c r="X35" i="2"/>
  <c r="G38" i="2"/>
  <c r="N37" i="2"/>
  <c r="P37" i="2"/>
  <c r="R36" i="2"/>
  <c r="Q36" i="2"/>
  <c r="S36" i="2"/>
  <c r="T36" i="2"/>
  <c r="F38" i="2"/>
  <c r="M37" i="2"/>
  <c r="O37" i="2"/>
  <c r="X36" i="2" l="1"/>
  <c r="Y36" i="2"/>
  <c r="G39" i="2"/>
  <c r="N38" i="2"/>
  <c r="P38" i="2"/>
  <c r="F39" i="2"/>
  <c r="O38" i="2"/>
  <c r="M38" i="2"/>
  <c r="Q37" i="2"/>
  <c r="R37" i="2"/>
  <c r="S37" i="2"/>
  <c r="T37" i="2"/>
  <c r="Y37" i="2" l="1"/>
  <c r="X37" i="2"/>
  <c r="G40" i="2"/>
  <c r="N39" i="2"/>
  <c r="P39" i="2"/>
  <c r="R38" i="2"/>
  <c r="Q38" i="2"/>
  <c r="S38" i="2"/>
  <c r="T38" i="2"/>
  <c r="F40" i="2"/>
  <c r="M39" i="2"/>
  <c r="O39" i="2"/>
  <c r="Y38" i="2" l="1"/>
  <c r="X38" i="2"/>
  <c r="G41" i="2"/>
  <c r="P40" i="2"/>
  <c r="N40" i="2"/>
  <c r="S39" i="2"/>
  <c r="T39" i="2"/>
  <c r="R39" i="2"/>
  <c r="Q39" i="2"/>
  <c r="F41" i="2"/>
  <c r="M40" i="2"/>
  <c r="O40" i="2"/>
  <c r="Y39" i="2" l="1"/>
  <c r="X39" i="2"/>
  <c r="G42" i="2"/>
  <c r="N41" i="2"/>
  <c r="P41" i="2"/>
  <c r="S40" i="2"/>
  <c r="T40" i="2"/>
  <c r="R40" i="2"/>
  <c r="Q40" i="2"/>
  <c r="F42" i="2"/>
  <c r="M41" i="2"/>
  <c r="O41" i="2"/>
  <c r="X40" i="2" l="1"/>
  <c r="Y40" i="2"/>
  <c r="G43" i="2"/>
  <c r="N42" i="2"/>
  <c r="P42" i="2"/>
  <c r="Q41" i="2"/>
  <c r="R41" i="2"/>
  <c r="S41" i="2"/>
  <c r="T41" i="2"/>
  <c r="F43" i="2"/>
  <c r="M42" i="2"/>
  <c r="O42" i="2"/>
  <c r="Y41" i="2" l="1"/>
  <c r="X41" i="2"/>
  <c r="G44" i="2"/>
  <c r="N43" i="2"/>
  <c r="P43" i="2"/>
  <c r="R42" i="2"/>
  <c r="Q42" i="2"/>
  <c r="S42" i="2"/>
  <c r="T42" i="2"/>
  <c r="F44" i="2"/>
  <c r="M43" i="2"/>
  <c r="O43" i="2"/>
  <c r="X42" i="2" l="1"/>
  <c r="Y42" i="2"/>
  <c r="G45" i="2"/>
  <c r="P44" i="2"/>
  <c r="N44" i="2"/>
  <c r="F45" i="2"/>
  <c r="M44" i="2"/>
  <c r="O44" i="2"/>
  <c r="S43" i="2"/>
  <c r="T43" i="2"/>
  <c r="R43" i="2"/>
  <c r="Q43" i="2"/>
  <c r="Y43" i="2" l="1"/>
  <c r="X43" i="2"/>
  <c r="G46" i="2"/>
  <c r="N45" i="2"/>
  <c r="P45" i="2"/>
  <c r="F46" i="2"/>
  <c r="M45" i="2"/>
  <c r="O45" i="2"/>
  <c r="Q44" i="2"/>
  <c r="R44" i="2"/>
  <c r="S44" i="2"/>
  <c r="T44" i="2"/>
  <c r="Y44" i="2" l="1"/>
  <c r="X44" i="2"/>
  <c r="G47" i="2"/>
  <c r="N46" i="2"/>
  <c r="P46" i="2"/>
  <c r="F47" i="2"/>
  <c r="M46" i="2"/>
  <c r="O46" i="2"/>
  <c r="S45" i="2"/>
  <c r="T45" i="2"/>
  <c r="Q45" i="2"/>
  <c r="R45" i="2"/>
  <c r="Y45" i="2" l="1"/>
  <c r="X45" i="2"/>
  <c r="G48" i="2"/>
  <c r="N47" i="2"/>
  <c r="P47" i="2"/>
  <c r="S46" i="2"/>
  <c r="T46" i="2"/>
  <c r="R46" i="2"/>
  <c r="Q46" i="2"/>
  <c r="F48" i="2"/>
  <c r="M47" i="2"/>
  <c r="O47" i="2"/>
  <c r="Y46" i="2" l="1"/>
  <c r="X46" i="2"/>
  <c r="G49" i="2"/>
  <c r="P48" i="2"/>
  <c r="N48" i="2"/>
  <c r="R47" i="2"/>
  <c r="Q47" i="2"/>
  <c r="S47" i="2"/>
  <c r="T47" i="2"/>
  <c r="F49" i="2"/>
  <c r="M48" i="2"/>
  <c r="O48" i="2"/>
  <c r="X47" i="2" l="1"/>
  <c r="Y47" i="2"/>
  <c r="G50" i="2"/>
  <c r="N49" i="2"/>
  <c r="P49" i="2"/>
  <c r="R48" i="2"/>
  <c r="Q48" i="2"/>
  <c r="S48" i="2"/>
  <c r="T48" i="2"/>
  <c r="F50" i="2"/>
  <c r="M49" i="2"/>
  <c r="O49" i="2"/>
  <c r="X48" i="2" l="1"/>
  <c r="Y48" i="2"/>
  <c r="G51" i="2"/>
  <c r="N50" i="2"/>
  <c r="P50" i="2"/>
  <c r="S49" i="2"/>
  <c r="T49" i="2"/>
  <c r="Q49" i="2"/>
  <c r="R49" i="2"/>
  <c r="F51" i="2"/>
  <c r="O50" i="2"/>
  <c r="M50" i="2"/>
  <c r="Y49" i="2" l="1"/>
  <c r="X49" i="2"/>
  <c r="G52" i="2"/>
  <c r="N51" i="2"/>
  <c r="P51" i="2"/>
  <c r="R50" i="2"/>
  <c r="Q50" i="2"/>
  <c r="S50" i="2"/>
  <c r="T50" i="2"/>
  <c r="F52" i="2"/>
  <c r="M51" i="2"/>
  <c r="O51" i="2"/>
  <c r="Y50" i="2" l="1"/>
  <c r="X50" i="2"/>
  <c r="G53" i="2"/>
  <c r="P52" i="2"/>
  <c r="N52" i="2"/>
  <c r="Q51" i="2"/>
  <c r="R51" i="2"/>
  <c r="F53" i="2"/>
  <c r="M52" i="2"/>
  <c r="O52" i="2"/>
  <c r="T51" i="2"/>
  <c r="S51" i="2"/>
  <c r="Y51" i="2" l="1"/>
  <c r="X51" i="2"/>
  <c r="G54" i="2"/>
  <c r="N53" i="2"/>
  <c r="P53" i="2"/>
  <c r="S52" i="2"/>
  <c r="T52" i="2"/>
  <c r="Q52" i="2"/>
  <c r="R52" i="2"/>
  <c r="F54" i="2"/>
  <c r="O53" i="2"/>
  <c r="M53" i="2"/>
  <c r="X52" i="2" l="1"/>
  <c r="Y52" i="2"/>
  <c r="G55" i="2"/>
  <c r="N54" i="2"/>
  <c r="P54" i="2"/>
  <c r="S53" i="2"/>
  <c r="T53" i="2"/>
  <c r="Q53" i="2"/>
  <c r="R53" i="2"/>
  <c r="F55" i="2"/>
  <c r="M54" i="2"/>
  <c r="O54" i="2"/>
  <c r="Y53" i="2" l="1"/>
  <c r="X53" i="2"/>
  <c r="G56" i="2"/>
  <c r="N55" i="2"/>
  <c r="P55" i="2"/>
  <c r="S54" i="2"/>
  <c r="T54" i="2"/>
  <c r="R54" i="2"/>
  <c r="Q54" i="2"/>
  <c r="F56" i="2"/>
  <c r="M55" i="2"/>
  <c r="O55" i="2"/>
  <c r="Y54" i="2" l="1"/>
  <c r="X54" i="2"/>
  <c r="G57" i="2"/>
  <c r="P56" i="2"/>
  <c r="N56" i="2"/>
  <c r="S55" i="2"/>
  <c r="T55" i="2"/>
  <c r="Q55" i="2"/>
  <c r="R55" i="2"/>
  <c r="F57" i="2"/>
  <c r="O56" i="2"/>
  <c r="M56" i="2"/>
  <c r="X55" i="2" l="1"/>
  <c r="Y55" i="2"/>
  <c r="G58" i="2"/>
  <c r="N57" i="2"/>
  <c r="P57" i="2"/>
  <c r="S56" i="2"/>
  <c r="T56" i="2"/>
  <c r="Q56" i="2"/>
  <c r="R56" i="2"/>
  <c r="F58" i="2"/>
  <c r="M57" i="2"/>
  <c r="O57" i="2"/>
  <c r="X56" i="2" l="1"/>
  <c r="Y56" i="2"/>
  <c r="G59" i="2"/>
  <c r="N58" i="2"/>
  <c r="P58" i="2"/>
  <c r="S57" i="2"/>
  <c r="T57" i="2"/>
  <c r="Q57" i="2"/>
  <c r="R57" i="2"/>
  <c r="F59" i="2"/>
  <c r="M58" i="2"/>
  <c r="O58" i="2"/>
  <c r="Y57" i="2" l="1"/>
  <c r="X57" i="2"/>
  <c r="G60" i="2"/>
  <c r="N59" i="2"/>
  <c r="P59" i="2"/>
  <c r="S58" i="2"/>
  <c r="T58" i="2"/>
  <c r="R58" i="2"/>
  <c r="Q58" i="2"/>
  <c r="F60" i="2"/>
  <c r="O59" i="2"/>
  <c r="M59" i="2"/>
  <c r="X58" i="2" l="1"/>
  <c r="Y58" i="2"/>
  <c r="G61" i="2"/>
  <c r="P60" i="2"/>
  <c r="N60" i="2"/>
  <c r="S59" i="2"/>
  <c r="T59" i="2"/>
  <c r="F61" i="2"/>
  <c r="M60" i="2"/>
  <c r="O60" i="2"/>
  <c r="Q59" i="2"/>
  <c r="R59" i="2"/>
  <c r="Y59" i="2" l="1"/>
  <c r="X59" i="2"/>
  <c r="G62" i="2"/>
  <c r="N61" i="2"/>
  <c r="P61" i="2"/>
  <c r="R60" i="2"/>
  <c r="Q60" i="2"/>
  <c r="S60" i="2"/>
  <c r="T60" i="2"/>
  <c r="F62" i="2"/>
  <c r="M61" i="2"/>
  <c r="O61" i="2"/>
  <c r="Y60" i="2" l="1"/>
  <c r="X60" i="2"/>
  <c r="G63" i="2"/>
  <c r="N62" i="2"/>
  <c r="P62" i="2"/>
  <c r="S61" i="2"/>
  <c r="T61" i="2"/>
  <c r="Q61" i="2"/>
  <c r="R61" i="2"/>
  <c r="F63" i="2"/>
  <c r="M62" i="2"/>
  <c r="O62" i="2"/>
  <c r="Y61" i="2" l="1"/>
  <c r="X61" i="2"/>
  <c r="G64" i="2"/>
  <c r="N63" i="2"/>
  <c r="P63" i="2"/>
  <c r="S62" i="2"/>
  <c r="T62" i="2"/>
  <c r="R62" i="2"/>
  <c r="Q62" i="2"/>
  <c r="F64" i="2"/>
  <c r="M63" i="2"/>
  <c r="O63" i="2"/>
  <c r="Y62" i="2" l="1"/>
  <c r="X62" i="2"/>
  <c r="G65" i="2"/>
  <c r="P64" i="2"/>
  <c r="N64" i="2"/>
  <c r="S63" i="2"/>
  <c r="T63" i="2"/>
  <c r="Q63" i="2"/>
  <c r="R63" i="2"/>
  <c r="F65" i="2"/>
  <c r="M64" i="2"/>
  <c r="O64" i="2"/>
  <c r="X63" i="2" l="1"/>
  <c r="Y63" i="2"/>
  <c r="G66" i="2"/>
  <c r="N65" i="2"/>
  <c r="P65" i="2"/>
  <c r="S64" i="2"/>
  <c r="T64" i="2"/>
  <c r="Q64" i="2"/>
  <c r="R64" i="2"/>
  <c r="F66" i="2"/>
  <c r="M65" i="2"/>
  <c r="O65" i="2"/>
  <c r="Y64" i="2" l="1"/>
  <c r="X64" i="2"/>
  <c r="G67" i="2"/>
  <c r="N66" i="2"/>
  <c r="P66" i="2"/>
  <c r="Q65" i="2"/>
  <c r="R65" i="2"/>
  <c r="S65" i="2"/>
  <c r="T65" i="2"/>
  <c r="F67" i="2"/>
  <c r="M66" i="2"/>
  <c r="O66" i="2"/>
  <c r="Y65" i="2" l="1"/>
  <c r="X65" i="2"/>
  <c r="G68" i="2"/>
  <c r="N67" i="2"/>
  <c r="P67" i="2"/>
  <c r="S66" i="2"/>
  <c r="T66" i="2"/>
  <c r="R66" i="2"/>
  <c r="Q66" i="2"/>
  <c r="F68" i="2"/>
  <c r="O67" i="2"/>
  <c r="M67" i="2"/>
  <c r="X66" i="2" l="1"/>
  <c r="Y66" i="2"/>
  <c r="G69" i="2"/>
  <c r="P68" i="2"/>
  <c r="N68" i="2"/>
  <c r="R67" i="2"/>
  <c r="Q67" i="2"/>
  <c r="S67" i="2"/>
  <c r="T67" i="2"/>
  <c r="F69" i="2"/>
  <c r="M68" i="2"/>
  <c r="O68" i="2"/>
  <c r="Y67" i="2" l="1"/>
  <c r="X67" i="2"/>
  <c r="G70" i="2"/>
  <c r="N69" i="2"/>
  <c r="P69" i="2"/>
  <c r="S68" i="2"/>
  <c r="T68" i="2"/>
  <c r="R68" i="2"/>
  <c r="Q68" i="2"/>
  <c r="F70" i="2"/>
  <c r="M69" i="2"/>
  <c r="O69" i="2"/>
  <c r="Y68" i="2" l="1"/>
  <c r="X68" i="2"/>
  <c r="G71" i="2"/>
  <c r="N70" i="2"/>
  <c r="P70" i="2"/>
  <c r="S69" i="2"/>
  <c r="T69" i="2"/>
  <c r="Q69" i="2"/>
  <c r="R69" i="2"/>
  <c r="F71" i="2"/>
  <c r="M70" i="2"/>
  <c r="O70" i="2"/>
  <c r="Y69" i="2" l="1"/>
  <c r="X69" i="2"/>
  <c r="G72" i="2"/>
  <c r="N71" i="2"/>
  <c r="P71" i="2"/>
  <c r="S70" i="2"/>
  <c r="T70" i="2"/>
  <c r="Q70" i="2"/>
  <c r="R70" i="2"/>
  <c r="F72" i="2"/>
  <c r="M71" i="2"/>
  <c r="O71" i="2"/>
  <c r="Y70" i="2" l="1"/>
  <c r="X70" i="2"/>
  <c r="G73" i="2"/>
  <c r="P72" i="2"/>
  <c r="N72" i="2"/>
  <c r="S71" i="2"/>
  <c r="T71" i="2"/>
  <c r="Q71" i="2"/>
  <c r="R71" i="2"/>
  <c r="F73" i="2"/>
  <c r="M72" i="2"/>
  <c r="O72" i="2"/>
  <c r="Y71" i="2" l="1"/>
  <c r="X71" i="2"/>
  <c r="G74" i="2"/>
  <c r="N73" i="2"/>
  <c r="P73" i="2"/>
  <c r="S72" i="2"/>
  <c r="T72" i="2"/>
  <c r="R72" i="2"/>
  <c r="Q72" i="2"/>
  <c r="F74" i="2"/>
  <c r="M73" i="2"/>
  <c r="O73" i="2"/>
  <c r="X72" i="2" l="1"/>
  <c r="Y72" i="2"/>
  <c r="G75" i="2"/>
  <c r="N74" i="2"/>
  <c r="P74" i="2"/>
  <c r="S73" i="2"/>
  <c r="T73" i="2"/>
  <c r="Q73" i="2"/>
  <c r="R73" i="2"/>
  <c r="F75" i="2"/>
  <c r="M74" i="2"/>
  <c r="O74" i="2"/>
  <c r="Y73" i="2" l="1"/>
  <c r="X73" i="2"/>
  <c r="G76" i="2"/>
  <c r="N75" i="2"/>
  <c r="P75" i="2"/>
  <c r="S74" i="2"/>
  <c r="T74" i="2"/>
  <c r="Q74" i="2"/>
  <c r="R74" i="2"/>
  <c r="F76" i="2"/>
  <c r="O75" i="2"/>
  <c r="M75" i="2"/>
  <c r="X74" i="2" l="1"/>
  <c r="Y74" i="2"/>
  <c r="G77" i="2"/>
  <c r="P76" i="2"/>
  <c r="N76" i="2"/>
  <c r="Q75" i="2"/>
  <c r="R75" i="2"/>
  <c r="F77" i="2"/>
  <c r="M76" i="2"/>
  <c r="O76" i="2"/>
  <c r="S75" i="2"/>
  <c r="T75" i="2"/>
  <c r="Y75" i="2" l="1"/>
  <c r="X75" i="2"/>
  <c r="G78" i="2"/>
  <c r="N77" i="2"/>
  <c r="P77" i="2"/>
  <c r="S76" i="2"/>
  <c r="T76" i="2"/>
  <c r="R76" i="2"/>
  <c r="Q76" i="2"/>
  <c r="F78" i="2"/>
  <c r="O77" i="2"/>
  <c r="M77" i="2"/>
  <c r="Y76" i="2" l="1"/>
  <c r="X76" i="2"/>
  <c r="G79" i="2"/>
  <c r="N78" i="2"/>
  <c r="P78" i="2"/>
  <c r="Q77" i="2"/>
  <c r="R77" i="2"/>
  <c r="F79" i="2"/>
  <c r="M78" i="2"/>
  <c r="O78" i="2"/>
  <c r="S77" i="2"/>
  <c r="T77" i="2"/>
  <c r="Y77" i="2" l="1"/>
  <c r="X77" i="2"/>
  <c r="G80" i="2"/>
  <c r="N79" i="2"/>
  <c r="P79" i="2"/>
  <c r="S78" i="2"/>
  <c r="T78" i="2"/>
  <c r="Q78" i="2"/>
  <c r="R78" i="2"/>
  <c r="F80" i="2"/>
  <c r="M79" i="2"/>
  <c r="O79" i="2"/>
  <c r="Y78" i="2" l="1"/>
  <c r="X78" i="2"/>
  <c r="G81" i="2"/>
  <c r="P80" i="2"/>
  <c r="N80" i="2"/>
  <c r="S79" i="2"/>
  <c r="T79" i="2"/>
  <c r="F81" i="2"/>
  <c r="O80" i="2"/>
  <c r="M80" i="2"/>
  <c r="R79" i="2"/>
  <c r="Q79" i="2"/>
  <c r="X79" i="2" l="1"/>
  <c r="Y79" i="2"/>
  <c r="G82" i="2"/>
  <c r="N81" i="2"/>
  <c r="P81" i="2"/>
  <c r="R80" i="2"/>
  <c r="Q80" i="2"/>
  <c r="S80" i="2"/>
  <c r="T80" i="2"/>
  <c r="F82" i="2"/>
  <c r="M81" i="2"/>
  <c r="O81" i="2"/>
  <c r="X80" i="2" l="1"/>
  <c r="Y80" i="2"/>
  <c r="G83" i="2"/>
  <c r="N82" i="2"/>
  <c r="P82" i="2"/>
  <c r="S81" i="2"/>
  <c r="T81" i="2"/>
  <c r="F83" i="2"/>
  <c r="M82" i="2"/>
  <c r="O82" i="2"/>
  <c r="Q81" i="2"/>
  <c r="R81" i="2"/>
  <c r="Y81" i="2" l="1"/>
  <c r="X81" i="2"/>
  <c r="G84" i="2"/>
  <c r="N83" i="2"/>
  <c r="P83" i="2"/>
  <c r="S82" i="2"/>
  <c r="T82" i="2"/>
  <c r="Q82" i="2"/>
  <c r="R82" i="2"/>
  <c r="F84" i="2"/>
  <c r="O83" i="2"/>
  <c r="M83" i="2"/>
  <c r="Y82" i="2" l="1"/>
  <c r="X82" i="2"/>
  <c r="G85" i="2"/>
  <c r="P84" i="2"/>
  <c r="N84" i="2"/>
  <c r="Q83" i="2"/>
  <c r="R83" i="2"/>
  <c r="S83" i="2"/>
  <c r="T83" i="2"/>
  <c r="F85" i="2"/>
  <c r="M84" i="2"/>
  <c r="O84" i="2"/>
  <c r="Y83" i="2" l="1"/>
  <c r="X83" i="2"/>
  <c r="G86" i="2"/>
  <c r="N85" i="2"/>
  <c r="P85" i="2"/>
  <c r="S84" i="2"/>
  <c r="T84" i="2"/>
  <c r="R84" i="2"/>
  <c r="Q84" i="2"/>
  <c r="F86" i="2"/>
  <c r="O85" i="2"/>
  <c r="M85" i="2"/>
  <c r="X84" i="2" l="1"/>
  <c r="Y84" i="2"/>
  <c r="G87" i="2"/>
  <c r="N86" i="2"/>
  <c r="P86" i="2"/>
  <c r="Q85" i="2"/>
  <c r="R85" i="2"/>
  <c r="S85" i="2"/>
  <c r="T85" i="2"/>
  <c r="F87" i="2"/>
  <c r="M86" i="2"/>
  <c r="O86" i="2"/>
  <c r="Y85" i="2" l="1"/>
  <c r="X85" i="2"/>
  <c r="G88" i="2"/>
  <c r="N87" i="2"/>
  <c r="P87" i="2"/>
  <c r="S86" i="2"/>
  <c r="T86" i="2"/>
  <c r="Q86" i="2"/>
  <c r="R86" i="2"/>
  <c r="F88" i="2"/>
  <c r="O87" i="2"/>
  <c r="M87" i="2"/>
  <c r="Y86" i="2" l="1"/>
  <c r="X86" i="2"/>
  <c r="G89" i="2"/>
  <c r="P88" i="2"/>
  <c r="N88" i="2"/>
  <c r="S87" i="2"/>
  <c r="T87" i="2"/>
  <c r="R87" i="2"/>
  <c r="Q87" i="2"/>
  <c r="F89" i="2"/>
  <c r="O88" i="2"/>
  <c r="M88" i="2"/>
  <c r="X87" i="2" l="1"/>
  <c r="Y87" i="2"/>
  <c r="G90" i="2"/>
  <c r="N89" i="2"/>
  <c r="P89" i="2"/>
  <c r="Q88" i="2"/>
  <c r="R88" i="2"/>
  <c r="S88" i="2"/>
  <c r="T88" i="2"/>
  <c r="F90" i="2"/>
  <c r="M89" i="2"/>
  <c r="O89" i="2"/>
  <c r="X88" i="2" l="1"/>
  <c r="Y88" i="2"/>
  <c r="G91" i="2"/>
  <c r="N90" i="2"/>
  <c r="P90" i="2"/>
  <c r="S89" i="2"/>
  <c r="T89" i="2"/>
  <c r="Q89" i="2"/>
  <c r="R89" i="2"/>
  <c r="F91" i="2"/>
  <c r="M90" i="2"/>
  <c r="O90" i="2"/>
  <c r="Y89" i="2" l="1"/>
  <c r="X89" i="2"/>
  <c r="G92" i="2"/>
  <c r="N91" i="2"/>
  <c r="P91" i="2"/>
  <c r="S90" i="2"/>
  <c r="T90" i="2"/>
  <c r="Q90" i="2"/>
  <c r="R90" i="2"/>
  <c r="F92" i="2"/>
  <c r="O91" i="2"/>
  <c r="M91" i="2"/>
  <c r="X90" i="2" l="1"/>
  <c r="Y90" i="2"/>
  <c r="G93" i="2"/>
  <c r="P92" i="2"/>
  <c r="N92" i="2"/>
  <c r="Q91" i="2"/>
  <c r="R91" i="2"/>
  <c r="S91" i="2"/>
  <c r="T91" i="2"/>
  <c r="F93" i="2"/>
  <c r="M92" i="2"/>
  <c r="O92" i="2"/>
  <c r="Y91" i="2" l="1"/>
  <c r="X91" i="2"/>
  <c r="G94" i="2"/>
  <c r="N93" i="2"/>
  <c r="P93" i="2"/>
  <c r="S92" i="2"/>
  <c r="T92" i="2"/>
  <c r="Q92" i="2"/>
  <c r="R92" i="2"/>
  <c r="F94" i="2"/>
  <c r="M93" i="2"/>
  <c r="O93" i="2"/>
  <c r="Y92" i="2" l="1"/>
  <c r="X92" i="2"/>
  <c r="G95" i="2"/>
  <c r="N94" i="2"/>
  <c r="P94" i="2"/>
  <c r="S93" i="2"/>
  <c r="T93" i="2"/>
  <c r="F95" i="2"/>
  <c r="O94" i="2"/>
  <c r="M94" i="2"/>
  <c r="R93" i="2"/>
  <c r="Q93" i="2"/>
  <c r="Y93" i="2" l="1"/>
  <c r="X93" i="2"/>
  <c r="G96" i="2"/>
  <c r="N95" i="2"/>
  <c r="P95" i="2"/>
  <c r="Q94" i="2"/>
  <c r="R94" i="2"/>
  <c r="S94" i="2"/>
  <c r="T94" i="2"/>
  <c r="F96" i="2"/>
  <c r="O95" i="2"/>
  <c r="M95" i="2"/>
  <c r="Y94" i="2" l="1"/>
  <c r="X94" i="2"/>
  <c r="G97" i="2"/>
  <c r="P96" i="2"/>
  <c r="N96" i="2"/>
  <c r="Q95" i="2"/>
  <c r="R95" i="2"/>
  <c r="S95" i="2"/>
  <c r="T95" i="2"/>
  <c r="F97" i="2"/>
  <c r="O96" i="2"/>
  <c r="M96" i="2"/>
  <c r="X95" i="2" l="1"/>
  <c r="Y95" i="2"/>
  <c r="G98" i="2"/>
  <c r="N97" i="2"/>
  <c r="P97" i="2"/>
  <c r="Q96" i="2"/>
  <c r="R96" i="2"/>
  <c r="S96" i="2"/>
  <c r="T96" i="2"/>
  <c r="F98" i="2"/>
  <c r="M97" i="2"/>
  <c r="O97" i="2"/>
  <c r="Y96" i="2" l="1"/>
  <c r="X96" i="2"/>
  <c r="G99" i="2"/>
  <c r="N98" i="2"/>
  <c r="P98" i="2"/>
  <c r="S97" i="2"/>
  <c r="T97" i="2"/>
  <c r="Q97" i="2"/>
  <c r="R97" i="2"/>
  <c r="F99" i="2"/>
  <c r="M98" i="2"/>
  <c r="O98" i="2"/>
  <c r="Y97" i="2" l="1"/>
  <c r="X97" i="2"/>
  <c r="G100" i="2"/>
  <c r="N99" i="2"/>
  <c r="P99" i="2"/>
  <c r="Q98" i="2"/>
  <c r="R98" i="2"/>
  <c r="S98" i="2"/>
  <c r="T98" i="2"/>
  <c r="F100" i="2"/>
  <c r="O99" i="2"/>
  <c r="M99" i="2"/>
  <c r="X98" i="2" l="1"/>
  <c r="Y98" i="2"/>
  <c r="G101" i="2"/>
  <c r="P100" i="2"/>
  <c r="N100" i="2"/>
  <c r="F101" i="2"/>
  <c r="M100" i="2"/>
  <c r="O100" i="2"/>
  <c r="Q99" i="2"/>
  <c r="R99" i="2"/>
  <c r="S99" i="2"/>
  <c r="T99" i="2"/>
  <c r="Y99" i="2" l="1"/>
  <c r="X99" i="2"/>
  <c r="G102" i="2"/>
  <c r="N101" i="2"/>
  <c r="P101" i="2"/>
  <c r="S100" i="2"/>
  <c r="T100" i="2"/>
  <c r="R100" i="2"/>
  <c r="Q100" i="2"/>
  <c r="F102" i="2"/>
  <c r="M101" i="2"/>
  <c r="O101" i="2"/>
  <c r="Y100" i="2" l="1"/>
  <c r="X100" i="2"/>
  <c r="G103" i="2"/>
  <c r="N102" i="2"/>
  <c r="P102" i="2"/>
  <c r="S101" i="2"/>
  <c r="T101" i="2"/>
  <c r="Q101" i="2"/>
  <c r="R101" i="2"/>
  <c r="F103" i="2"/>
  <c r="M102" i="2"/>
  <c r="O102" i="2"/>
  <c r="X101" i="2" l="1"/>
  <c r="Y101" i="2"/>
  <c r="G104" i="2"/>
  <c r="N103" i="2"/>
  <c r="P103" i="2"/>
  <c r="S102" i="2"/>
  <c r="T102" i="2"/>
  <c r="R102" i="2"/>
  <c r="Q102" i="2"/>
  <c r="F104" i="2"/>
  <c r="O103" i="2"/>
  <c r="M103" i="2"/>
  <c r="Y102" i="2" l="1"/>
  <c r="X102" i="2"/>
  <c r="G105" i="2"/>
  <c r="P104" i="2"/>
  <c r="N104" i="2"/>
  <c r="Q103" i="2"/>
  <c r="R103" i="2"/>
  <c r="S103" i="2"/>
  <c r="T103" i="2"/>
  <c r="F105" i="2"/>
  <c r="O104" i="2"/>
  <c r="M104" i="2"/>
  <c r="Y103" i="2" l="1"/>
  <c r="X103" i="2"/>
  <c r="G106" i="2"/>
  <c r="N105" i="2"/>
  <c r="P105" i="2"/>
  <c r="Q104" i="2"/>
  <c r="R104" i="2"/>
  <c r="S104" i="2"/>
  <c r="T104" i="2"/>
  <c r="F106" i="2"/>
  <c r="M105" i="2"/>
  <c r="O105" i="2"/>
  <c r="X104" i="2" l="1"/>
  <c r="Y104" i="2"/>
  <c r="G107" i="2"/>
  <c r="N106" i="2"/>
  <c r="P106" i="2"/>
  <c r="S105" i="2"/>
  <c r="T105" i="2"/>
  <c r="R105" i="2"/>
  <c r="Q105" i="2"/>
  <c r="F107" i="2"/>
  <c r="M106" i="2"/>
  <c r="O106" i="2"/>
  <c r="Y105" i="2" l="1"/>
  <c r="X105" i="2"/>
  <c r="G108" i="2"/>
  <c r="N107" i="2"/>
  <c r="P107" i="2"/>
  <c r="Q106" i="2"/>
  <c r="R106" i="2"/>
  <c r="S106" i="2"/>
  <c r="T106" i="2"/>
  <c r="F108" i="2"/>
  <c r="O107" i="2"/>
  <c r="M107" i="2"/>
  <c r="X106" i="2" l="1"/>
  <c r="Y106" i="2"/>
  <c r="G109" i="2"/>
  <c r="P108" i="2"/>
  <c r="N108" i="2"/>
  <c r="Q107" i="2"/>
  <c r="R107" i="2"/>
  <c r="S107" i="2"/>
  <c r="T107" i="2"/>
  <c r="F109" i="2"/>
  <c r="M108" i="2"/>
  <c r="O108" i="2"/>
  <c r="Y107" i="2" l="1"/>
  <c r="X107" i="2"/>
  <c r="G110" i="2"/>
  <c r="N109" i="2"/>
  <c r="P109" i="2"/>
  <c r="S108" i="2"/>
  <c r="T108" i="2"/>
  <c r="F110" i="2"/>
  <c r="M109" i="2"/>
  <c r="O109" i="2"/>
  <c r="R108" i="2"/>
  <c r="Q108" i="2"/>
  <c r="Y108" i="2" l="1"/>
  <c r="X108" i="2"/>
  <c r="G111" i="2"/>
  <c r="N110" i="2"/>
  <c r="P110" i="2"/>
  <c r="S109" i="2"/>
  <c r="T109" i="2"/>
  <c r="Q109" i="2"/>
  <c r="R109" i="2"/>
  <c r="F111" i="2"/>
  <c r="O110" i="2"/>
  <c r="M110" i="2"/>
  <c r="X109" i="2" l="1"/>
  <c r="Y109" i="2"/>
  <c r="G112" i="2"/>
  <c r="N111" i="2"/>
  <c r="P111" i="2"/>
  <c r="R110" i="2"/>
  <c r="Q110" i="2"/>
  <c r="S110" i="2"/>
  <c r="T110" i="2"/>
  <c r="F112" i="2"/>
  <c r="O111" i="2"/>
  <c r="M111" i="2"/>
  <c r="Y110" i="2" l="1"/>
  <c r="X110" i="2"/>
  <c r="G113" i="2"/>
  <c r="P112" i="2"/>
  <c r="N112" i="2"/>
  <c r="R111" i="2"/>
  <c r="Q111" i="2"/>
  <c r="S111" i="2"/>
  <c r="T111" i="2"/>
  <c r="F113" i="2"/>
  <c r="O112" i="2"/>
  <c r="M112" i="2"/>
  <c r="X111" i="2" l="1"/>
  <c r="Y111" i="2"/>
  <c r="G114" i="2"/>
  <c r="N113" i="2"/>
  <c r="P113" i="2"/>
  <c r="R112" i="2"/>
  <c r="Q112" i="2"/>
  <c r="S112" i="2"/>
  <c r="T112" i="2"/>
  <c r="F114" i="2"/>
  <c r="M113" i="2"/>
  <c r="O113" i="2"/>
  <c r="X112" i="2" l="1"/>
  <c r="Y112" i="2"/>
  <c r="G115" i="2"/>
  <c r="N114" i="2"/>
  <c r="P114" i="2"/>
  <c r="S113" i="2"/>
  <c r="T113" i="2"/>
  <c r="Q113" i="2"/>
  <c r="R113" i="2"/>
  <c r="F115" i="2"/>
  <c r="M114" i="2"/>
  <c r="O114" i="2"/>
  <c r="Y113" i="2" l="1"/>
  <c r="X113" i="2"/>
  <c r="G116" i="2"/>
  <c r="N115" i="2"/>
  <c r="P115" i="2"/>
  <c r="S114" i="2"/>
  <c r="T114" i="2"/>
  <c r="R114" i="2"/>
  <c r="Q114" i="2"/>
  <c r="F116" i="2"/>
  <c r="O115" i="2"/>
  <c r="M115" i="2"/>
  <c r="Y114" i="2" l="1"/>
  <c r="X114" i="2"/>
  <c r="G117" i="2"/>
  <c r="P116" i="2"/>
  <c r="N116" i="2"/>
  <c r="Q115" i="2"/>
  <c r="R115" i="2"/>
  <c r="S115" i="2"/>
  <c r="T115" i="2"/>
  <c r="F117" i="2"/>
  <c r="M116" i="2"/>
  <c r="O116" i="2"/>
  <c r="Y115" i="2" l="1"/>
  <c r="X115" i="2"/>
  <c r="G118" i="2"/>
  <c r="N117" i="2"/>
  <c r="P117" i="2"/>
  <c r="S116" i="2"/>
  <c r="T116" i="2"/>
  <c r="Q116" i="2"/>
  <c r="R116" i="2"/>
  <c r="F118" i="2"/>
  <c r="M117" i="2"/>
  <c r="O117" i="2"/>
  <c r="X116" i="2" l="1"/>
  <c r="Y116" i="2"/>
  <c r="G119" i="2"/>
  <c r="N118" i="2"/>
  <c r="P118" i="2"/>
  <c r="S117" i="2"/>
  <c r="T117" i="2"/>
  <c r="F119" i="2"/>
  <c r="M118" i="2"/>
  <c r="O118" i="2"/>
  <c r="Q117" i="2"/>
  <c r="R117" i="2"/>
  <c r="Y117" i="2" l="1"/>
  <c r="X117" i="2"/>
  <c r="G120" i="2"/>
  <c r="N119" i="2"/>
  <c r="P119" i="2"/>
  <c r="F120" i="2"/>
  <c r="O119" i="2"/>
  <c r="M119" i="2"/>
  <c r="S118" i="2"/>
  <c r="T118" i="2"/>
  <c r="Q118" i="2"/>
  <c r="R118" i="2"/>
  <c r="Y118" i="2" l="1"/>
  <c r="X118" i="2"/>
  <c r="G121" i="2"/>
  <c r="P120" i="2"/>
  <c r="N120" i="2"/>
  <c r="R119" i="2"/>
  <c r="Q119" i="2"/>
  <c r="S119" i="2"/>
  <c r="T119" i="2"/>
  <c r="F121" i="2"/>
  <c r="O120" i="2"/>
  <c r="M120" i="2"/>
  <c r="X119" i="2" l="1"/>
  <c r="Y119" i="2"/>
  <c r="G122" i="2"/>
  <c r="N121" i="2"/>
  <c r="P121" i="2"/>
  <c r="R120" i="2"/>
  <c r="Q120" i="2"/>
  <c r="S120" i="2"/>
  <c r="T120" i="2"/>
  <c r="F122" i="2"/>
  <c r="M121" i="2"/>
  <c r="O121" i="2"/>
  <c r="X120" i="2" l="1"/>
  <c r="Y120" i="2"/>
  <c r="G123" i="2"/>
  <c r="N122" i="2"/>
  <c r="P122" i="2"/>
  <c r="Q121" i="2"/>
  <c r="R121" i="2"/>
  <c r="S121" i="2"/>
  <c r="T121" i="2"/>
  <c r="F123" i="2"/>
  <c r="M122" i="2"/>
  <c r="O122" i="2"/>
  <c r="Y121" i="2" l="1"/>
  <c r="X121" i="2"/>
  <c r="G124" i="2"/>
  <c r="N123" i="2"/>
  <c r="P123" i="2"/>
  <c r="S122" i="2"/>
  <c r="T122" i="2"/>
  <c r="R122" i="2"/>
  <c r="Q122" i="2"/>
  <c r="F124" i="2"/>
  <c r="O123" i="2"/>
  <c r="M123" i="2"/>
  <c r="X122" i="2" l="1"/>
  <c r="Y122" i="2"/>
  <c r="G125" i="2"/>
  <c r="P124" i="2"/>
  <c r="N124" i="2"/>
  <c r="Q123" i="2"/>
  <c r="R123" i="2"/>
  <c r="S123" i="2"/>
  <c r="T123" i="2"/>
  <c r="F125" i="2"/>
  <c r="M124" i="2"/>
  <c r="O124" i="2"/>
  <c r="Y123" i="2" l="1"/>
  <c r="X123" i="2"/>
  <c r="G126" i="2"/>
  <c r="N125" i="2"/>
  <c r="P125" i="2"/>
  <c r="S124" i="2"/>
  <c r="T124" i="2"/>
  <c r="Q124" i="2"/>
  <c r="R124" i="2"/>
  <c r="F126" i="2"/>
  <c r="M125" i="2"/>
  <c r="O125" i="2"/>
  <c r="Y124" i="2" l="1"/>
  <c r="X124" i="2"/>
  <c r="G127" i="2"/>
  <c r="N126" i="2"/>
  <c r="P126" i="2"/>
  <c r="S125" i="2"/>
  <c r="T125" i="2"/>
  <c r="Q125" i="2"/>
  <c r="R125" i="2"/>
  <c r="F127" i="2"/>
  <c r="O126" i="2"/>
  <c r="M126" i="2"/>
  <c r="Y125" i="2" l="1"/>
  <c r="X125" i="2"/>
  <c r="G128" i="2"/>
  <c r="N127" i="2"/>
  <c r="P127" i="2"/>
  <c r="Q126" i="2"/>
  <c r="R126" i="2"/>
  <c r="S126" i="2"/>
  <c r="T126" i="2"/>
  <c r="F128" i="2"/>
  <c r="O127" i="2"/>
  <c r="M127" i="2"/>
  <c r="X126" i="2" l="1"/>
  <c r="Y126" i="2"/>
  <c r="G129" i="2"/>
  <c r="P128" i="2"/>
  <c r="N128" i="2"/>
  <c r="Q127" i="2"/>
  <c r="R127" i="2"/>
  <c r="S127" i="2"/>
  <c r="T127" i="2"/>
  <c r="F129" i="2"/>
  <c r="O128" i="2"/>
  <c r="M128" i="2"/>
  <c r="X127" i="2" l="1"/>
  <c r="Y127" i="2"/>
  <c r="G130" i="2"/>
  <c r="N129" i="2"/>
  <c r="P129" i="2"/>
  <c r="R128" i="2"/>
  <c r="Q128" i="2"/>
  <c r="S128" i="2"/>
  <c r="T128" i="2"/>
  <c r="F130" i="2"/>
  <c r="M129" i="2"/>
  <c r="O129" i="2"/>
  <c r="X128" i="2" l="1"/>
  <c r="Y128" i="2"/>
  <c r="G131" i="2"/>
  <c r="N130" i="2"/>
  <c r="P130" i="2"/>
  <c r="S129" i="2"/>
  <c r="T129" i="2"/>
  <c r="Q129" i="2"/>
  <c r="R129" i="2"/>
  <c r="F131" i="2"/>
  <c r="M130" i="2"/>
  <c r="O130" i="2"/>
  <c r="Y129" i="2" l="1"/>
  <c r="X129" i="2"/>
  <c r="G132" i="2"/>
  <c r="N131" i="2"/>
  <c r="P131" i="2"/>
  <c r="S130" i="2"/>
  <c r="T130" i="2"/>
  <c r="Q130" i="2"/>
  <c r="R130" i="2"/>
  <c r="F132" i="2"/>
  <c r="O131" i="2"/>
  <c r="M131" i="2"/>
  <c r="X130" i="2" l="1"/>
  <c r="Y130" i="2"/>
  <c r="G133" i="2"/>
  <c r="P132" i="2"/>
  <c r="N132" i="2"/>
  <c r="Q131" i="2"/>
  <c r="R131" i="2"/>
  <c r="S131" i="2"/>
  <c r="T131" i="2"/>
  <c r="F133" i="2"/>
  <c r="M132" i="2"/>
  <c r="O132" i="2"/>
  <c r="Y131" i="2" l="1"/>
  <c r="X131" i="2"/>
  <c r="G134" i="2"/>
  <c r="N133" i="2"/>
  <c r="P133" i="2"/>
  <c r="S132" i="2"/>
  <c r="T132" i="2"/>
  <c r="R132" i="2"/>
  <c r="Q132" i="2"/>
  <c r="F134" i="2"/>
  <c r="M133" i="2"/>
  <c r="O133" i="2"/>
  <c r="X132" i="2" l="1"/>
  <c r="Y132" i="2"/>
  <c r="G135" i="2"/>
  <c r="N134" i="2"/>
  <c r="P134" i="2"/>
  <c r="S133" i="2"/>
  <c r="T133" i="2"/>
  <c r="Q133" i="2"/>
  <c r="R133" i="2"/>
  <c r="F135" i="2"/>
  <c r="M134" i="2"/>
  <c r="O134" i="2"/>
  <c r="Y133" i="2" l="1"/>
  <c r="X133" i="2"/>
  <c r="G136" i="2"/>
  <c r="N135" i="2"/>
  <c r="P135" i="2"/>
  <c r="S134" i="2"/>
  <c r="T134" i="2"/>
  <c r="R134" i="2"/>
  <c r="Q134" i="2"/>
  <c r="F136" i="2"/>
  <c r="O135" i="2"/>
  <c r="M135" i="2"/>
  <c r="Y134" i="2" l="1"/>
  <c r="X134" i="2"/>
  <c r="G137" i="2"/>
  <c r="P136" i="2"/>
  <c r="N136" i="2"/>
  <c r="Q135" i="2"/>
  <c r="R135" i="2"/>
  <c r="S135" i="2"/>
  <c r="T135" i="2"/>
  <c r="F137" i="2"/>
  <c r="O136" i="2"/>
  <c r="M136" i="2"/>
  <c r="Y135" i="2" l="1"/>
  <c r="X135" i="2"/>
  <c r="G138" i="2"/>
  <c r="N137" i="2"/>
  <c r="P137" i="2"/>
  <c r="Q136" i="2"/>
  <c r="R136" i="2"/>
  <c r="S136" i="2"/>
  <c r="T136" i="2"/>
  <c r="F138" i="2"/>
  <c r="M137" i="2"/>
  <c r="O137" i="2"/>
  <c r="X136" i="2" l="1"/>
  <c r="Y136" i="2"/>
  <c r="G139" i="2"/>
  <c r="N138" i="2"/>
  <c r="P138" i="2"/>
  <c r="S137" i="2"/>
  <c r="T137" i="2"/>
  <c r="R137" i="2"/>
  <c r="Q137" i="2"/>
  <c r="F139" i="2"/>
  <c r="M138" i="2"/>
  <c r="O138" i="2"/>
  <c r="Y137" i="2" l="1"/>
  <c r="X137" i="2"/>
  <c r="G140" i="2"/>
  <c r="N139" i="2"/>
  <c r="P139" i="2"/>
  <c r="S138" i="2"/>
  <c r="T138" i="2"/>
  <c r="R138" i="2"/>
  <c r="Q138" i="2"/>
  <c r="F140" i="2"/>
  <c r="O139" i="2"/>
  <c r="M139" i="2"/>
  <c r="X138" i="2" l="1"/>
  <c r="Y138" i="2"/>
  <c r="G141" i="2"/>
  <c r="P140" i="2"/>
  <c r="N140" i="2"/>
  <c r="Q139" i="2"/>
  <c r="R139" i="2"/>
  <c r="S139" i="2"/>
  <c r="T139" i="2"/>
  <c r="F141" i="2"/>
  <c r="M140" i="2"/>
  <c r="O140" i="2"/>
  <c r="Y139" i="2" l="1"/>
  <c r="X139" i="2"/>
  <c r="G142" i="2"/>
  <c r="N141" i="2"/>
  <c r="P141" i="2"/>
  <c r="S140" i="2"/>
  <c r="T140" i="2"/>
  <c r="Q140" i="2"/>
  <c r="R140" i="2"/>
  <c r="F142" i="2"/>
  <c r="M141" i="2"/>
  <c r="O141" i="2"/>
  <c r="X140" i="2" l="1"/>
  <c r="Y140" i="2"/>
  <c r="G143" i="2"/>
  <c r="N142" i="2"/>
  <c r="P142" i="2"/>
  <c r="S141" i="2"/>
  <c r="T141" i="2"/>
  <c r="Q141" i="2"/>
  <c r="R141" i="2"/>
  <c r="F143" i="2"/>
  <c r="O142" i="2"/>
  <c r="M142" i="2"/>
  <c r="Y141" i="2" l="1"/>
  <c r="X141" i="2"/>
  <c r="G144" i="2"/>
  <c r="N143" i="2"/>
  <c r="P143" i="2"/>
  <c r="Q142" i="2"/>
  <c r="R142" i="2"/>
  <c r="F144" i="2"/>
  <c r="O143" i="2"/>
  <c r="M143" i="2"/>
  <c r="S142" i="2"/>
  <c r="T142" i="2"/>
  <c r="X142" i="2" l="1"/>
  <c r="Y142" i="2"/>
  <c r="G145" i="2"/>
  <c r="P144" i="2"/>
  <c r="N144" i="2"/>
  <c r="R143" i="2"/>
  <c r="Q143" i="2"/>
  <c r="F145" i="2"/>
  <c r="O144" i="2"/>
  <c r="M144" i="2"/>
  <c r="S143" i="2"/>
  <c r="T143" i="2"/>
  <c r="X143" i="2" l="1"/>
  <c r="Y143" i="2"/>
  <c r="G146" i="2"/>
  <c r="N145" i="2"/>
  <c r="P145" i="2"/>
  <c r="S144" i="2"/>
  <c r="T144" i="2"/>
  <c r="Q144" i="2"/>
  <c r="R144" i="2"/>
  <c r="F146" i="2"/>
  <c r="M145" i="2"/>
  <c r="O145" i="2"/>
  <c r="X144" i="2" l="1"/>
  <c r="Y144" i="2"/>
  <c r="G147" i="2"/>
  <c r="N146" i="2"/>
  <c r="P146" i="2"/>
  <c r="S145" i="2"/>
  <c r="T145" i="2"/>
  <c r="Q145" i="2"/>
  <c r="R145" i="2"/>
  <c r="F147" i="2"/>
  <c r="M146" i="2"/>
  <c r="O146" i="2"/>
  <c r="X145" i="2" l="1"/>
  <c r="Y145" i="2"/>
  <c r="G148" i="2"/>
  <c r="N147" i="2"/>
  <c r="P147" i="2"/>
  <c r="S146" i="2"/>
  <c r="T146" i="2"/>
  <c r="F148" i="2"/>
  <c r="O147" i="2"/>
  <c r="M147" i="2"/>
  <c r="Q146" i="2"/>
  <c r="R146" i="2"/>
  <c r="X146" i="2" l="1"/>
  <c r="Y146" i="2"/>
  <c r="G149" i="2"/>
  <c r="P148" i="2"/>
  <c r="N148" i="2"/>
  <c r="Q147" i="2"/>
  <c r="R147" i="2"/>
  <c r="S147" i="2"/>
  <c r="T147" i="2"/>
  <c r="F149" i="2"/>
  <c r="M148" i="2"/>
  <c r="O148" i="2"/>
  <c r="Y147" i="2" l="1"/>
  <c r="X147" i="2"/>
  <c r="G150" i="2"/>
  <c r="N149" i="2"/>
  <c r="P149" i="2"/>
  <c r="S148" i="2"/>
  <c r="T148" i="2"/>
  <c r="Q148" i="2"/>
  <c r="R148" i="2"/>
  <c r="F150" i="2"/>
  <c r="M149" i="2"/>
  <c r="O149" i="2"/>
  <c r="X148" i="2" l="1"/>
  <c r="Y148" i="2"/>
  <c r="G151" i="2"/>
  <c r="N150" i="2"/>
  <c r="P150" i="2"/>
  <c r="Q149" i="2"/>
  <c r="R149" i="2"/>
  <c r="S149" i="2"/>
  <c r="T149" i="2"/>
  <c r="F151" i="2"/>
  <c r="M150" i="2"/>
  <c r="O150" i="2"/>
  <c r="Y149" i="2" l="1"/>
  <c r="X149" i="2"/>
  <c r="G152" i="2"/>
  <c r="N151" i="2"/>
  <c r="P151" i="2"/>
  <c r="Q150" i="2"/>
  <c r="R150" i="2"/>
  <c r="S150" i="2"/>
  <c r="T150" i="2"/>
  <c r="F152" i="2"/>
  <c r="O151" i="2"/>
  <c r="M151" i="2"/>
  <c r="Y150" i="2" l="1"/>
  <c r="X150" i="2"/>
  <c r="G153" i="2"/>
  <c r="P152" i="2"/>
  <c r="N152" i="2"/>
  <c r="Q151" i="2"/>
  <c r="R151" i="2"/>
  <c r="S151" i="2"/>
  <c r="T151" i="2"/>
  <c r="F153" i="2"/>
  <c r="O152" i="2"/>
  <c r="M152" i="2"/>
  <c r="X151" i="2" l="1"/>
  <c r="Y151" i="2"/>
  <c r="G154" i="2"/>
  <c r="N153" i="2"/>
  <c r="P153" i="2"/>
  <c r="F154" i="2"/>
  <c r="M153" i="2"/>
  <c r="O153" i="2"/>
  <c r="Q152" i="2"/>
  <c r="R152" i="2"/>
  <c r="S152" i="2"/>
  <c r="T152" i="2"/>
  <c r="X152" i="2" l="1"/>
  <c r="Y152" i="2"/>
  <c r="G155" i="2"/>
  <c r="N154" i="2"/>
  <c r="P154" i="2"/>
  <c r="S153" i="2"/>
  <c r="T153" i="2"/>
  <c r="Q153" i="2"/>
  <c r="R153" i="2"/>
  <c r="F155" i="2"/>
  <c r="O154" i="2"/>
  <c r="M154" i="2"/>
  <c r="X153" i="2" l="1"/>
  <c r="Y153" i="2"/>
  <c r="G156" i="2"/>
  <c r="N155" i="2"/>
  <c r="P155" i="2"/>
  <c r="Q154" i="2"/>
  <c r="R154" i="2"/>
  <c r="F156" i="2"/>
  <c r="M155" i="2"/>
  <c r="O155" i="2"/>
  <c r="T154" i="2"/>
  <c r="S154" i="2"/>
  <c r="Y154" i="2" l="1"/>
  <c r="X154" i="2"/>
  <c r="G157" i="2"/>
  <c r="P156" i="2"/>
  <c r="N156" i="2"/>
  <c r="Q155" i="2"/>
  <c r="R155" i="2"/>
  <c r="S155" i="2"/>
  <c r="T155" i="2"/>
  <c r="F157" i="2"/>
  <c r="O156" i="2"/>
  <c r="M156" i="2"/>
  <c r="Y155" i="2" l="1"/>
  <c r="X155" i="2"/>
  <c r="G158" i="2"/>
  <c r="N157" i="2"/>
  <c r="P157" i="2"/>
  <c r="Q156" i="2"/>
  <c r="R156" i="2"/>
  <c r="F158" i="2"/>
  <c r="M157" i="2"/>
  <c r="O157" i="2"/>
  <c r="S156" i="2"/>
  <c r="T156" i="2"/>
  <c r="Y156" i="2" l="1"/>
  <c r="X156" i="2"/>
  <c r="G159" i="2"/>
  <c r="N158" i="2"/>
  <c r="P158" i="2"/>
  <c r="S157" i="2"/>
  <c r="T157" i="2"/>
  <c r="Q157" i="2"/>
  <c r="R157" i="2"/>
  <c r="F159" i="2"/>
  <c r="O158" i="2"/>
  <c r="M158" i="2"/>
  <c r="X157" i="2" l="1"/>
  <c r="Y157" i="2"/>
  <c r="G160" i="2"/>
  <c r="N159" i="2"/>
  <c r="P159" i="2"/>
  <c r="Q158" i="2"/>
  <c r="R158" i="2"/>
  <c r="S158" i="2"/>
  <c r="T158" i="2"/>
  <c r="F160" i="2"/>
  <c r="O159" i="2"/>
  <c r="M159" i="2"/>
  <c r="X158" i="2" l="1"/>
  <c r="Y158" i="2"/>
  <c r="G161" i="2"/>
  <c r="P160" i="2"/>
  <c r="N160" i="2"/>
  <c r="F161" i="2"/>
  <c r="O160" i="2"/>
  <c r="M160" i="2"/>
  <c r="Q159" i="2"/>
  <c r="R159" i="2"/>
  <c r="S159" i="2"/>
  <c r="T159" i="2"/>
  <c r="X159" i="2" l="1"/>
  <c r="Y159" i="2"/>
  <c r="G162" i="2"/>
  <c r="N161" i="2"/>
  <c r="P161" i="2"/>
  <c r="Q160" i="2"/>
  <c r="R160" i="2"/>
  <c r="S160" i="2"/>
  <c r="T160" i="2"/>
  <c r="F162" i="2"/>
  <c r="O161" i="2"/>
  <c r="M161" i="2"/>
  <c r="X160" i="2" l="1"/>
  <c r="Y160" i="2"/>
  <c r="G163" i="2"/>
  <c r="N162" i="2"/>
  <c r="P162" i="2"/>
  <c r="Q161" i="2"/>
  <c r="R161" i="2"/>
  <c r="S161" i="2"/>
  <c r="T161" i="2"/>
  <c r="F163" i="2"/>
  <c r="M162" i="2"/>
  <c r="O162" i="2"/>
  <c r="X161" i="2" l="1"/>
  <c r="Y161" i="2"/>
  <c r="G164" i="2"/>
  <c r="N163" i="2"/>
  <c r="P163" i="2"/>
  <c r="Q162" i="2"/>
  <c r="R162" i="2"/>
  <c r="S162" i="2"/>
  <c r="T162" i="2"/>
  <c r="F164" i="2"/>
  <c r="M163" i="2"/>
  <c r="O163" i="2"/>
  <c r="X162" i="2" l="1"/>
  <c r="Y162" i="2"/>
  <c r="G165" i="2"/>
  <c r="P164" i="2"/>
  <c r="N164" i="2"/>
  <c r="S163" i="2"/>
  <c r="T163" i="2"/>
  <c r="R163" i="2"/>
  <c r="Q163" i="2"/>
  <c r="F165" i="2"/>
  <c r="M164" i="2"/>
  <c r="O164" i="2"/>
  <c r="Y163" i="2" l="1"/>
  <c r="X163" i="2"/>
  <c r="G166" i="2"/>
  <c r="N165" i="2"/>
  <c r="P165" i="2"/>
  <c r="F166" i="2"/>
  <c r="M165" i="2"/>
  <c r="O165" i="2"/>
  <c r="S164" i="2"/>
  <c r="T164" i="2"/>
  <c r="Q164" i="2"/>
  <c r="R164" i="2"/>
  <c r="Y164" i="2" l="1"/>
  <c r="X164" i="2"/>
  <c r="G167" i="2"/>
  <c r="N166" i="2"/>
  <c r="P166" i="2"/>
  <c r="S165" i="2"/>
  <c r="T165" i="2"/>
  <c r="R165" i="2"/>
  <c r="Q165" i="2"/>
  <c r="F167" i="2"/>
  <c r="M166" i="2"/>
  <c r="O166" i="2"/>
  <c r="X165" i="2" l="1"/>
  <c r="Y165" i="2"/>
  <c r="G168" i="2"/>
  <c r="N167" i="2"/>
  <c r="P167" i="2"/>
  <c r="Q166" i="2"/>
  <c r="R166" i="2"/>
  <c r="S166" i="2"/>
  <c r="T166" i="2"/>
  <c r="F168" i="2"/>
  <c r="O167" i="2"/>
  <c r="M167" i="2"/>
  <c r="X166" i="2" l="1"/>
  <c r="Y166" i="2"/>
  <c r="G169" i="2"/>
  <c r="P168" i="2"/>
  <c r="N168" i="2"/>
  <c r="S167" i="2"/>
  <c r="T167" i="2"/>
  <c r="Q167" i="2"/>
  <c r="R167" i="2"/>
  <c r="F169" i="2"/>
  <c r="M168" i="2"/>
  <c r="O168" i="2"/>
  <c r="Y167" i="2" l="1"/>
  <c r="X167" i="2"/>
  <c r="G170" i="2"/>
  <c r="N169" i="2"/>
  <c r="P169" i="2"/>
  <c r="F170" i="2"/>
  <c r="O169" i="2"/>
  <c r="M169" i="2"/>
  <c r="T168" i="2"/>
  <c r="S168" i="2"/>
  <c r="Q168" i="2"/>
  <c r="R168" i="2"/>
  <c r="X168" i="2" l="1"/>
  <c r="Y168" i="2"/>
  <c r="G171" i="2"/>
  <c r="N170" i="2"/>
  <c r="P170" i="2"/>
  <c r="Q169" i="2"/>
  <c r="R169" i="2"/>
  <c r="T169" i="2"/>
  <c r="S169" i="2"/>
  <c r="F171" i="2"/>
  <c r="M170" i="2"/>
  <c r="O170" i="2"/>
  <c r="Y169" i="2" l="1"/>
  <c r="X169" i="2"/>
  <c r="G172" i="2"/>
  <c r="N171" i="2"/>
  <c r="P171" i="2"/>
  <c r="T170" i="2"/>
  <c r="S170" i="2"/>
  <c r="Q170" i="2"/>
  <c r="R170" i="2"/>
  <c r="F172" i="2"/>
  <c r="O171" i="2"/>
  <c r="M171" i="2"/>
  <c r="X170" i="2" l="1"/>
  <c r="Y170" i="2"/>
  <c r="G173" i="2"/>
  <c r="P172" i="2"/>
  <c r="N172" i="2"/>
  <c r="T171" i="2"/>
  <c r="S171" i="2"/>
  <c r="Q171" i="2"/>
  <c r="R171" i="2"/>
  <c r="F173" i="2"/>
  <c r="M172" i="2"/>
  <c r="O172" i="2"/>
  <c r="Y171" i="2" l="1"/>
  <c r="X171" i="2"/>
  <c r="G174" i="2"/>
  <c r="N173" i="2"/>
  <c r="P173" i="2"/>
  <c r="T172" i="2"/>
  <c r="S172" i="2"/>
  <c r="Q172" i="2"/>
  <c r="R172" i="2"/>
  <c r="F174" i="2"/>
  <c r="O173" i="2"/>
  <c r="M173" i="2"/>
  <c r="Y172" i="2" l="1"/>
  <c r="X172" i="2"/>
  <c r="G175" i="2"/>
  <c r="N174" i="2"/>
  <c r="P174" i="2"/>
  <c r="Q173" i="2"/>
  <c r="R173" i="2"/>
  <c r="F175" i="2"/>
  <c r="M174" i="2"/>
  <c r="O174" i="2"/>
  <c r="T173" i="2"/>
  <c r="S173" i="2"/>
  <c r="X173" i="2" l="1"/>
  <c r="Y173" i="2"/>
  <c r="G176" i="2"/>
  <c r="N175" i="2"/>
  <c r="P175" i="2"/>
  <c r="Q174" i="2"/>
  <c r="R174" i="2"/>
  <c r="T174" i="2"/>
  <c r="S174" i="2"/>
  <c r="F176" i="2"/>
  <c r="O175" i="2"/>
  <c r="M175" i="2"/>
  <c r="X174" i="2" l="1"/>
  <c r="Y174" i="2"/>
  <c r="G177" i="2"/>
  <c r="P176" i="2"/>
  <c r="N176" i="2"/>
  <c r="Q175" i="2"/>
  <c r="R175" i="2"/>
  <c r="T175" i="2"/>
  <c r="S175" i="2"/>
  <c r="F177" i="2"/>
  <c r="M176" i="2"/>
  <c r="O176" i="2"/>
  <c r="X175" i="2" l="1"/>
  <c r="Y175" i="2"/>
  <c r="G178" i="2"/>
  <c r="N177" i="2"/>
  <c r="P177" i="2"/>
  <c r="Q176" i="2"/>
  <c r="R176" i="2"/>
  <c r="T176" i="2"/>
  <c r="S176" i="2"/>
  <c r="F178" i="2"/>
  <c r="O177" i="2"/>
  <c r="M177" i="2"/>
  <c r="X176" i="2" l="1"/>
  <c r="Y176" i="2"/>
  <c r="G179" i="2"/>
  <c r="N178" i="2"/>
  <c r="P178" i="2"/>
  <c r="T177" i="2"/>
  <c r="S177" i="2"/>
  <c r="Q177" i="2"/>
  <c r="R177" i="2"/>
  <c r="F179" i="2"/>
  <c r="M178" i="2"/>
  <c r="O178" i="2"/>
  <c r="X177" i="2" l="1"/>
  <c r="Y177" i="2"/>
  <c r="G180" i="2"/>
  <c r="N179" i="2"/>
  <c r="P179" i="2"/>
  <c r="F180" i="2"/>
  <c r="O179" i="2"/>
  <c r="M179" i="2"/>
  <c r="T178" i="2"/>
  <c r="S178" i="2"/>
  <c r="Q178" i="2"/>
  <c r="R178" i="2"/>
  <c r="X178" i="2" l="1"/>
  <c r="Y178" i="2"/>
  <c r="G181" i="2"/>
  <c r="P180" i="2"/>
  <c r="N180" i="2"/>
  <c r="Q179" i="2"/>
  <c r="R179" i="2"/>
  <c r="T179" i="2"/>
  <c r="S179" i="2"/>
  <c r="F181" i="2"/>
  <c r="M180" i="2"/>
  <c r="O180" i="2"/>
  <c r="Y179" i="2" l="1"/>
  <c r="X179" i="2"/>
  <c r="G182" i="2"/>
  <c r="N181" i="2"/>
  <c r="P181" i="2"/>
  <c r="Q180" i="2"/>
  <c r="R180" i="2"/>
  <c r="T180" i="2"/>
  <c r="S180" i="2"/>
  <c r="F182" i="2"/>
  <c r="O181" i="2"/>
  <c r="M181" i="2"/>
  <c r="X180" i="2" l="1"/>
  <c r="Y180" i="2"/>
  <c r="G183" i="2"/>
  <c r="N182" i="2"/>
  <c r="P182" i="2"/>
  <c r="Q181" i="2"/>
  <c r="R181" i="2"/>
  <c r="F183" i="2"/>
  <c r="M182" i="2"/>
  <c r="O182" i="2"/>
  <c r="T181" i="2"/>
  <c r="S181" i="2"/>
  <c r="X181" i="2" l="1"/>
  <c r="Y181" i="2"/>
  <c r="G184" i="2"/>
  <c r="N183" i="2"/>
  <c r="P183" i="2"/>
  <c r="Q182" i="2"/>
  <c r="R182" i="2"/>
  <c r="T182" i="2"/>
  <c r="S182" i="2"/>
  <c r="F184" i="2"/>
  <c r="O183" i="2"/>
  <c r="M183" i="2"/>
  <c r="X182" i="2" l="1"/>
  <c r="Y182" i="2"/>
  <c r="G185" i="2"/>
  <c r="P184" i="2"/>
  <c r="N184" i="2"/>
  <c r="T183" i="2"/>
  <c r="S183" i="2"/>
  <c r="Q183" i="2"/>
  <c r="R183" i="2"/>
  <c r="F185" i="2"/>
  <c r="M184" i="2"/>
  <c r="O184" i="2"/>
  <c r="X183" i="2" l="1"/>
  <c r="Y183" i="2"/>
  <c r="G186" i="2"/>
  <c r="N185" i="2"/>
  <c r="P185" i="2"/>
  <c r="T184" i="2"/>
  <c r="S184" i="2"/>
  <c r="Q184" i="2"/>
  <c r="R184" i="2"/>
  <c r="F186" i="2"/>
  <c r="M185" i="2"/>
  <c r="O185" i="2"/>
  <c r="X184" i="2" l="1"/>
  <c r="Y184" i="2"/>
  <c r="G187" i="2"/>
  <c r="N186" i="2"/>
  <c r="P186" i="2"/>
  <c r="T185" i="2"/>
  <c r="S185" i="2"/>
  <c r="Q185" i="2"/>
  <c r="R185" i="2"/>
  <c r="F187" i="2"/>
  <c r="M186" i="2"/>
  <c r="O186" i="2"/>
  <c r="X185" i="2" l="1"/>
  <c r="Y185" i="2"/>
  <c r="G188" i="2"/>
  <c r="N187" i="2"/>
  <c r="P187" i="2"/>
  <c r="Q186" i="2"/>
  <c r="R186" i="2"/>
  <c r="T186" i="2"/>
  <c r="S186" i="2"/>
  <c r="F188" i="2"/>
  <c r="M187" i="2"/>
  <c r="O187" i="2"/>
  <c r="X186" i="2" l="1"/>
  <c r="Y186" i="2"/>
  <c r="G189" i="2"/>
  <c r="P188" i="2"/>
  <c r="N188" i="2"/>
  <c r="F189" i="2"/>
  <c r="M188" i="2"/>
  <c r="O188" i="2"/>
  <c r="T187" i="2"/>
  <c r="S187" i="2"/>
  <c r="Q187" i="2"/>
  <c r="R187" i="2"/>
  <c r="Y187" i="2" l="1"/>
  <c r="X187" i="2"/>
  <c r="G190" i="2"/>
  <c r="N189" i="2"/>
  <c r="P189" i="2"/>
  <c r="T188" i="2"/>
  <c r="S188" i="2"/>
  <c r="Q188" i="2"/>
  <c r="R188" i="2"/>
  <c r="F190" i="2"/>
  <c r="M189" i="2"/>
  <c r="O189" i="2"/>
  <c r="Y188" i="2" l="1"/>
  <c r="X188" i="2"/>
  <c r="G191" i="2"/>
  <c r="N190" i="2"/>
  <c r="P190" i="2"/>
  <c r="Q189" i="2"/>
  <c r="R189" i="2"/>
  <c r="T189" i="2"/>
  <c r="S189" i="2"/>
  <c r="F191" i="2"/>
  <c r="M190" i="2"/>
  <c r="O190" i="2"/>
  <c r="X189" i="2" l="1"/>
  <c r="Y189" i="2"/>
  <c r="G192" i="2"/>
  <c r="N191" i="2"/>
  <c r="P191" i="2"/>
  <c r="F192" i="2"/>
  <c r="O191" i="2"/>
  <c r="M191" i="2"/>
  <c r="T190" i="2"/>
  <c r="S190" i="2"/>
  <c r="Q190" i="2"/>
  <c r="R190" i="2"/>
  <c r="X190" i="2" l="1"/>
  <c r="Y190" i="2"/>
  <c r="G193" i="2"/>
  <c r="P192" i="2"/>
  <c r="N192" i="2"/>
  <c r="Q191" i="2"/>
  <c r="R191" i="2"/>
  <c r="T191" i="2"/>
  <c r="S191" i="2"/>
  <c r="F193" i="2"/>
  <c r="M192" i="2"/>
  <c r="O192" i="2"/>
  <c r="X191" i="2" l="1"/>
  <c r="Y191" i="2"/>
  <c r="G194" i="2"/>
  <c r="N193" i="2"/>
  <c r="P193" i="2"/>
  <c r="F194" i="2"/>
  <c r="M193" i="2"/>
  <c r="O193" i="2"/>
  <c r="T192" i="2"/>
  <c r="S192" i="2"/>
  <c r="Q192" i="2"/>
  <c r="R192" i="2"/>
  <c r="X192" i="2" l="1"/>
  <c r="Y192" i="2"/>
  <c r="G195" i="2"/>
  <c r="N194" i="2"/>
  <c r="P194" i="2"/>
  <c r="T193" i="2"/>
  <c r="S193" i="2"/>
  <c r="Q193" i="2"/>
  <c r="R193" i="2"/>
  <c r="F195" i="2"/>
  <c r="M194" i="2"/>
  <c r="O194" i="2"/>
  <c r="X193" i="2" l="1"/>
  <c r="Y193" i="2"/>
  <c r="G196" i="2"/>
  <c r="N195" i="2"/>
  <c r="P195" i="2"/>
  <c r="T194" i="2"/>
  <c r="S194" i="2"/>
  <c r="Q194" i="2"/>
  <c r="R194" i="2"/>
  <c r="F196" i="2"/>
  <c r="M195" i="2"/>
  <c r="O195" i="2"/>
  <c r="X194" i="2" l="1"/>
  <c r="Y194" i="2"/>
  <c r="G197" i="2"/>
  <c r="P196" i="2"/>
  <c r="N196" i="2"/>
  <c r="S195" i="2"/>
  <c r="T195" i="2"/>
  <c r="Q195" i="2"/>
  <c r="R195" i="2"/>
  <c r="F197" i="2"/>
  <c r="M196" i="2"/>
  <c r="O196" i="2"/>
  <c r="Y195" i="2" l="1"/>
  <c r="X195" i="2"/>
  <c r="G198" i="2"/>
  <c r="N197" i="2"/>
  <c r="P197" i="2"/>
  <c r="F198" i="2"/>
  <c r="M197" i="2"/>
  <c r="O197" i="2"/>
  <c r="T196" i="2"/>
  <c r="S196" i="2"/>
  <c r="Q196" i="2"/>
  <c r="R196" i="2"/>
  <c r="X196" i="2" l="1"/>
  <c r="Y196" i="2"/>
  <c r="G199" i="2"/>
  <c r="N198" i="2"/>
  <c r="P198" i="2"/>
  <c r="Q197" i="2"/>
  <c r="R197" i="2"/>
  <c r="T197" i="2"/>
  <c r="S197" i="2"/>
  <c r="F199" i="2"/>
  <c r="M198" i="2"/>
  <c r="O198" i="2"/>
  <c r="Y197" i="2" l="1"/>
  <c r="X197" i="2"/>
  <c r="G200" i="2"/>
  <c r="N199" i="2"/>
  <c r="P199" i="2"/>
  <c r="T198" i="2"/>
  <c r="S198" i="2"/>
  <c r="Q198" i="2"/>
  <c r="R198" i="2"/>
  <c r="F200" i="2"/>
  <c r="O199" i="2"/>
  <c r="M199" i="2"/>
  <c r="Y198" i="2" l="1"/>
  <c r="X198" i="2"/>
  <c r="G201" i="2"/>
  <c r="P200" i="2"/>
  <c r="N200" i="2"/>
  <c r="Q199" i="2"/>
  <c r="R199" i="2"/>
  <c r="F201" i="2"/>
  <c r="M200" i="2"/>
  <c r="O200" i="2"/>
  <c r="T199" i="2"/>
  <c r="S199" i="2"/>
  <c r="Y199" i="2" l="1"/>
  <c r="X199" i="2"/>
  <c r="G202" i="2"/>
  <c r="N201" i="2"/>
  <c r="P201" i="2"/>
  <c r="T200" i="2"/>
  <c r="S200" i="2"/>
  <c r="Q200" i="2"/>
  <c r="R200" i="2"/>
  <c r="F202" i="2"/>
  <c r="M201" i="2"/>
  <c r="O201" i="2"/>
  <c r="X200" i="2" l="1"/>
  <c r="Y200" i="2"/>
  <c r="G203" i="2"/>
  <c r="N202" i="2"/>
  <c r="P202" i="2"/>
  <c r="T201" i="2"/>
  <c r="S201" i="2"/>
  <c r="Q201" i="2"/>
  <c r="R201" i="2"/>
  <c r="F203" i="2"/>
  <c r="M202" i="2"/>
  <c r="O202" i="2"/>
  <c r="X201" i="2" l="1"/>
  <c r="Y201" i="2"/>
  <c r="G204" i="2"/>
  <c r="N203" i="2"/>
  <c r="P203" i="2"/>
  <c r="Q202" i="2"/>
  <c r="R202" i="2"/>
  <c r="T202" i="2"/>
  <c r="S202" i="2"/>
  <c r="F204" i="2"/>
  <c r="M203" i="2"/>
  <c r="O203" i="2"/>
  <c r="Y202" i="2" l="1"/>
  <c r="X202" i="2"/>
  <c r="G205" i="2"/>
  <c r="P204" i="2"/>
  <c r="N204" i="2"/>
  <c r="S203" i="2"/>
  <c r="T203" i="2"/>
  <c r="Q203" i="2"/>
  <c r="R203" i="2"/>
  <c r="F205" i="2"/>
  <c r="M204" i="2"/>
  <c r="O204" i="2"/>
  <c r="Y203" i="2" l="1"/>
  <c r="X203" i="2"/>
  <c r="G206" i="2"/>
  <c r="N205" i="2"/>
  <c r="P205" i="2"/>
  <c r="T204" i="2"/>
  <c r="S204" i="2"/>
  <c r="Q204" i="2"/>
  <c r="R204" i="2"/>
  <c r="F206" i="2"/>
  <c r="M205" i="2"/>
  <c r="O205" i="2"/>
  <c r="X204" i="2" l="1"/>
  <c r="Y204" i="2"/>
  <c r="G207" i="2"/>
  <c r="N206" i="2"/>
  <c r="P206" i="2"/>
  <c r="F207" i="2"/>
  <c r="M206" i="2"/>
  <c r="O206" i="2"/>
  <c r="T205" i="2"/>
  <c r="S205" i="2"/>
  <c r="Q205" i="2"/>
  <c r="R205" i="2"/>
  <c r="Y205" i="2" l="1"/>
  <c r="X205" i="2"/>
  <c r="G208" i="2"/>
  <c r="N207" i="2"/>
  <c r="P207" i="2"/>
  <c r="T206" i="2"/>
  <c r="S206" i="2"/>
  <c r="Q206" i="2"/>
  <c r="R206" i="2"/>
  <c r="F208" i="2"/>
  <c r="O207" i="2"/>
  <c r="M207" i="2"/>
  <c r="Y206" i="2" l="1"/>
  <c r="X206" i="2"/>
  <c r="G209" i="2"/>
  <c r="P208" i="2"/>
  <c r="N208" i="2"/>
  <c r="Q207" i="2"/>
  <c r="R207" i="2"/>
  <c r="T207" i="2"/>
  <c r="S207" i="2"/>
  <c r="F209" i="2"/>
  <c r="M208" i="2"/>
  <c r="O208" i="2"/>
  <c r="X207" i="2" l="1"/>
  <c r="Y207" i="2"/>
  <c r="G210" i="2"/>
  <c r="N209" i="2"/>
  <c r="P209" i="2"/>
  <c r="T208" i="2"/>
  <c r="S208" i="2"/>
  <c r="Q208" i="2"/>
  <c r="R208" i="2"/>
  <c r="F210" i="2"/>
  <c r="M209" i="2"/>
  <c r="O209" i="2"/>
  <c r="X208" i="2" l="1"/>
  <c r="Y208" i="2"/>
  <c r="G211" i="2"/>
  <c r="N210" i="2"/>
  <c r="P210" i="2"/>
  <c r="T209" i="2"/>
  <c r="S209" i="2"/>
  <c r="Q209" i="2"/>
  <c r="R209" i="2"/>
  <c r="F211" i="2"/>
  <c r="M210" i="2"/>
  <c r="O210" i="2"/>
  <c r="Y209" i="2" l="1"/>
  <c r="X209" i="2"/>
  <c r="G212" i="2"/>
  <c r="N211" i="2"/>
  <c r="P211" i="2"/>
  <c r="Q210" i="2"/>
  <c r="R210" i="2"/>
  <c r="T210" i="2"/>
  <c r="S210" i="2"/>
  <c r="F212" i="2"/>
  <c r="M211" i="2"/>
  <c r="O211" i="2"/>
  <c r="Y210" i="2" l="1"/>
  <c r="X210" i="2"/>
  <c r="G213" i="2"/>
  <c r="P212" i="2"/>
  <c r="N212" i="2"/>
  <c r="S211" i="2"/>
  <c r="T211" i="2"/>
  <c r="F213" i="2"/>
  <c r="M212" i="2"/>
  <c r="O212" i="2"/>
  <c r="Q211" i="2"/>
  <c r="R211" i="2"/>
  <c r="Y211" i="2" l="1"/>
  <c r="X211" i="2"/>
  <c r="G214" i="2"/>
  <c r="N213" i="2"/>
  <c r="P213" i="2"/>
  <c r="T212" i="2"/>
  <c r="S212" i="2"/>
  <c r="Q212" i="2"/>
  <c r="R212" i="2"/>
  <c r="F214" i="2"/>
  <c r="M213" i="2"/>
  <c r="O213" i="2"/>
  <c r="X212" i="2" l="1"/>
  <c r="Y212" i="2"/>
  <c r="G215" i="2"/>
  <c r="N214" i="2"/>
  <c r="P214" i="2"/>
  <c r="Q213" i="2"/>
  <c r="R213" i="2"/>
  <c r="T213" i="2"/>
  <c r="S213" i="2"/>
  <c r="F215" i="2"/>
  <c r="M214" i="2"/>
  <c r="O214" i="2"/>
  <c r="Y213" i="2" l="1"/>
  <c r="X213" i="2"/>
  <c r="G216" i="2"/>
  <c r="N215" i="2"/>
  <c r="P215" i="2"/>
  <c r="T214" i="2"/>
  <c r="S214" i="2"/>
  <c r="Q214" i="2"/>
  <c r="R214" i="2"/>
  <c r="F216" i="2"/>
  <c r="O215" i="2"/>
  <c r="M215" i="2"/>
  <c r="X214" i="2" l="1"/>
  <c r="Y214" i="2"/>
  <c r="G217" i="2"/>
  <c r="P216" i="2"/>
  <c r="N216" i="2"/>
  <c r="F217" i="2"/>
  <c r="M216" i="2"/>
  <c r="O216" i="2"/>
  <c r="Q215" i="2"/>
  <c r="R215" i="2"/>
  <c r="T215" i="2"/>
  <c r="S215" i="2"/>
  <c r="X215" i="2" l="1"/>
  <c r="Y215" i="2"/>
  <c r="G218" i="2"/>
  <c r="N217" i="2"/>
  <c r="P217" i="2"/>
  <c r="T216" i="2"/>
  <c r="S216" i="2"/>
  <c r="Q216" i="2"/>
  <c r="R216" i="2"/>
  <c r="F218" i="2"/>
  <c r="M217" i="2"/>
  <c r="O217" i="2"/>
  <c r="X216" i="2" l="1"/>
  <c r="Y216" i="2"/>
  <c r="G219" i="2"/>
  <c r="N218" i="2"/>
  <c r="P218" i="2"/>
  <c r="Q217" i="2"/>
  <c r="R217" i="2"/>
  <c r="T217" i="2"/>
  <c r="S217" i="2"/>
  <c r="F219" i="2"/>
  <c r="M218" i="2"/>
  <c r="O218" i="2"/>
  <c r="X217" i="2" l="1"/>
  <c r="Y217" i="2"/>
  <c r="G220" i="2"/>
  <c r="N219" i="2"/>
  <c r="P219" i="2"/>
  <c r="Q218" i="2"/>
  <c r="R218" i="2"/>
  <c r="T218" i="2"/>
  <c r="S218" i="2"/>
  <c r="F220" i="2"/>
  <c r="M219" i="2"/>
  <c r="O219" i="2"/>
  <c r="X218" i="2" l="1"/>
  <c r="Y218" i="2"/>
  <c r="G221" i="2"/>
  <c r="P220" i="2"/>
  <c r="N220" i="2"/>
  <c r="S219" i="2"/>
  <c r="T219" i="2"/>
  <c r="Q219" i="2"/>
  <c r="R219" i="2"/>
  <c r="F221" i="2"/>
  <c r="M220" i="2"/>
  <c r="O220" i="2"/>
  <c r="Y219" i="2" l="1"/>
  <c r="X219" i="2"/>
  <c r="G222" i="2"/>
  <c r="N221" i="2"/>
  <c r="P221" i="2"/>
  <c r="T220" i="2"/>
  <c r="S220" i="2"/>
  <c r="Q220" i="2"/>
  <c r="R220" i="2"/>
  <c r="F222" i="2"/>
  <c r="M221" i="2"/>
  <c r="O221" i="2"/>
  <c r="Y220" i="2" l="1"/>
  <c r="X220" i="2"/>
  <c r="G223" i="2"/>
  <c r="N222" i="2"/>
  <c r="P222" i="2"/>
  <c r="Q221" i="2"/>
  <c r="R221" i="2"/>
  <c r="F223" i="2"/>
  <c r="M222" i="2"/>
  <c r="O222" i="2"/>
  <c r="T221" i="2"/>
  <c r="S221" i="2"/>
  <c r="X221" i="2" l="1"/>
  <c r="Y221" i="2"/>
  <c r="G224" i="2"/>
  <c r="N223" i="2"/>
  <c r="P223" i="2"/>
  <c r="T222" i="2"/>
  <c r="S222" i="2"/>
  <c r="Q222" i="2"/>
  <c r="R222" i="2"/>
  <c r="F224" i="2"/>
  <c r="O223" i="2"/>
  <c r="M223" i="2"/>
  <c r="Y222" i="2" l="1"/>
  <c r="X222" i="2"/>
  <c r="G225" i="2"/>
  <c r="P224" i="2"/>
  <c r="N224" i="2"/>
  <c r="Q223" i="2"/>
  <c r="R223" i="2"/>
  <c r="T223" i="2"/>
  <c r="S223" i="2"/>
  <c r="F225" i="2"/>
  <c r="M224" i="2"/>
  <c r="O224" i="2"/>
  <c r="X223" i="2" l="1"/>
  <c r="Y223" i="2"/>
  <c r="G226" i="2"/>
  <c r="N225" i="2"/>
  <c r="P225" i="2"/>
  <c r="Q224" i="2"/>
  <c r="R224" i="2"/>
  <c r="F226" i="2"/>
  <c r="M225" i="2"/>
  <c r="O225" i="2"/>
  <c r="T224" i="2"/>
  <c r="S224" i="2"/>
  <c r="X224" i="2" l="1"/>
  <c r="Y224" i="2"/>
  <c r="G227" i="2"/>
  <c r="N226" i="2"/>
  <c r="P226" i="2"/>
  <c r="T225" i="2"/>
  <c r="S225" i="2"/>
  <c r="Q225" i="2"/>
  <c r="R225" i="2"/>
  <c r="F227" i="2"/>
  <c r="M226" i="2"/>
  <c r="O226" i="2"/>
  <c r="Y225" i="2" l="1"/>
  <c r="X225" i="2"/>
  <c r="G228" i="2"/>
  <c r="N227" i="2"/>
  <c r="P227" i="2"/>
  <c r="Q226" i="2"/>
  <c r="R226" i="2"/>
  <c r="T226" i="2"/>
  <c r="S226" i="2"/>
  <c r="F228" i="2"/>
  <c r="M227" i="2"/>
  <c r="O227" i="2"/>
  <c r="X226" i="2" l="1"/>
  <c r="Y226" i="2"/>
  <c r="G229" i="2"/>
  <c r="P228" i="2"/>
  <c r="N228" i="2"/>
  <c r="Q227" i="2"/>
  <c r="R227" i="2"/>
  <c r="S227" i="2"/>
  <c r="T227" i="2"/>
  <c r="F229" i="2"/>
  <c r="M228" i="2"/>
  <c r="O228" i="2"/>
  <c r="Y227" i="2" l="1"/>
  <c r="X227" i="2"/>
  <c r="G230" i="2"/>
  <c r="N229" i="2"/>
  <c r="P229" i="2"/>
  <c r="F230" i="2"/>
  <c r="M229" i="2"/>
  <c r="O229" i="2"/>
  <c r="T228" i="2"/>
  <c r="S228" i="2"/>
  <c r="Q228" i="2"/>
  <c r="R228" i="2"/>
  <c r="X228" i="2" l="1"/>
  <c r="Y228" i="2"/>
  <c r="G231" i="2"/>
  <c r="N230" i="2"/>
  <c r="P230" i="2"/>
  <c r="T229" i="2"/>
  <c r="S229" i="2"/>
  <c r="Q229" i="2"/>
  <c r="R229" i="2"/>
  <c r="F231" i="2"/>
  <c r="M230" i="2"/>
  <c r="O230" i="2"/>
  <c r="Y229" i="2" l="1"/>
  <c r="X229" i="2"/>
  <c r="G232" i="2"/>
  <c r="N231" i="2"/>
  <c r="P231" i="2"/>
  <c r="Q230" i="2"/>
  <c r="R230" i="2"/>
  <c r="T230" i="2"/>
  <c r="S230" i="2"/>
  <c r="F232" i="2"/>
  <c r="O231" i="2"/>
  <c r="M231" i="2"/>
  <c r="Y230" i="2" l="1"/>
  <c r="X230" i="2"/>
  <c r="G233" i="2"/>
  <c r="P232" i="2"/>
  <c r="N232" i="2"/>
  <c r="T231" i="2"/>
  <c r="S231" i="2"/>
  <c r="Q231" i="2"/>
  <c r="R231" i="2"/>
  <c r="F233" i="2"/>
  <c r="M232" i="2"/>
  <c r="O232" i="2"/>
  <c r="Y231" i="2" l="1"/>
  <c r="X231" i="2"/>
  <c r="G234" i="2"/>
  <c r="N233" i="2"/>
  <c r="P233" i="2"/>
  <c r="Q232" i="2"/>
  <c r="R232" i="2"/>
  <c r="T232" i="2"/>
  <c r="S232" i="2"/>
  <c r="F234" i="2"/>
  <c r="M233" i="2"/>
  <c r="O233" i="2"/>
  <c r="X232" i="2" l="1"/>
  <c r="Y232" i="2"/>
  <c r="G235" i="2"/>
  <c r="N234" i="2"/>
  <c r="P234" i="2"/>
  <c r="F235" i="2"/>
  <c r="M234" i="2"/>
  <c r="O234" i="2"/>
  <c r="T233" i="2"/>
  <c r="S233" i="2"/>
  <c r="Q233" i="2"/>
  <c r="R233" i="2"/>
  <c r="X233" i="2" l="1"/>
  <c r="Y233" i="2"/>
  <c r="G236" i="2"/>
  <c r="N235" i="2"/>
  <c r="P235" i="2"/>
  <c r="Q234" i="2"/>
  <c r="R234" i="2"/>
  <c r="T234" i="2"/>
  <c r="S234" i="2"/>
  <c r="F236" i="2"/>
  <c r="M235" i="2"/>
  <c r="O235" i="2"/>
  <c r="X234" i="2" l="1"/>
  <c r="Y234" i="2"/>
  <c r="G237" i="2"/>
  <c r="P236" i="2"/>
  <c r="N236" i="2"/>
  <c r="S235" i="2"/>
  <c r="T235" i="2"/>
  <c r="Q235" i="2"/>
  <c r="R235" i="2"/>
  <c r="F237" i="2"/>
  <c r="M236" i="2"/>
  <c r="O236" i="2"/>
  <c r="Y235" i="2" l="1"/>
  <c r="X235" i="2"/>
  <c r="G238" i="2"/>
  <c r="N237" i="2"/>
  <c r="P237" i="2"/>
  <c r="T236" i="2"/>
  <c r="S236" i="2"/>
  <c r="Q236" i="2"/>
  <c r="R236" i="2"/>
  <c r="F238" i="2"/>
  <c r="M237" i="2"/>
  <c r="O237" i="2"/>
  <c r="Y236" i="2" l="1"/>
  <c r="X236" i="2"/>
  <c r="G239" i="2"/>
  <c r="N238" i="2"/>
  <c r="P238" i="2"/>
  <c r="T237" i="2"/>
  <c r="S237" i="2"/>
  <c r="Q237" i="2"/>
  <c r="R237" i="2"/>
  <c r="F239" i="2"/>
  <c r="M238" i="2"/>
  <c r="O238" i="2"/>
  <c r="X237" i="2" l="1"/>
  <c r="Y237" i="2"/>
  <c r="G240" i="2"/>
  <c r="N239" i="2"/>
  <c r="P239" i="2"/>
  <c r="T238" i="2"/>
  <c r="S238" i="2"/>
  <c r="Q238" i="2"/>
  <c r="R238" i="2"/>
  <c r="F240" i="2"/>
  <c r="O239" i="2"/>
  <c r="M239" i="2"/>
  <c r="Y238" i="2" l="1"/>
  <c r="X238" i="2"/>
  <c r="G241" i="2"/>
  <c r="P240" i="2"/>
  <c r="N240" i="2"/>
  <c r="Q239" i="2"/>
  <c r="R239" i="2"/>
  <c r="S239" i="2"/>
  <c r="T239" i="2"/>
  <c r="F241" i="2"/>
  <c r="M240" i="2"/>
  <c r="O240" i="2"/>
  <c r="X239" i="2" l="1"/>
  <c r="Y239" i="2"/>
  <c r="G242" i="2"/>
  <c r="N241" i="2"/>
  <c r="P241" i="2"/>
  <c r="S240" i="2"/>
  <c r="T240" i="2"/>
  <c r="Q240" i="2"/>
  <c r="R240" i="2"/>
  <c r="F242" i="2"/>
  <c r="M241" i="2"/>
  <c r="O241" i="2"/>
  <c r="X240" i="2" l="1"/>
  <c r="Y240" i="2"/>
  <c r="G243" i="2"/>
  <c r="N242" i="2"/>
  <c r="P242" i="2"/>
  <c r="S241" i="2"/>
  <c r="T241" i="2"/>
  <c r="Q241" i="2"/>
  <c r="R241" i="2"/>
  <c r="F243" i="2"/>
  <c r="O242" i="2"/>
  <c r="M242" i="2"/>
  <c r="X241" i="2" l="1"/>
  <c r="Y241" i="2"/>
  <c r="G244" i="2"/>
  <c r="N243" i="2"/>
  <c r="P243" i="2"/>
  <c r="Q242" i="2"/>
  <c r="R242" i="2"/>
  <c r="S242" i="2"/>
  <c r="T242" i="2"/>
  <c r="F244" i="2"/>
  <c r="O243" i="2"/>
  <c r="M243" i="2"/>
  <c r="X242" i="2" l="1"/>
  <c r="Y242" i="2"/>
  <c r="G245" i="2"/>
  <c r="P244" i="2"/>
  <c r="N244" i="2"/>
  <c r="Q243" i="2"/>
  <c r="R243" i="2"/>
  <c r="S243" i="2"/>
  <c r="T243" i="2"/>
  <c r="F245" i="2"/>
  <c r="M244" i="2"/>
  <c r="O244" i="2"/>
  <c r="Y243" i="2" l="1"/>
  <c r="X243" i="2"/>
  <c r="G246" i="2"/>
  <c r="N245" i="2"/>
  <c r="P245" i="2"/>
  <c r="T244" i="2"/>
  <c r="S244" i="2"/>
  <c r="Q244" i="2"/>
  <c r="R244" i="2"/>
  <c r="F246" i="2"/>
  <c r="M245" i="2"/>
  <c r="O245" i="2"/>
  <c r="X244" i="2" l="1"/>
  <c r="Y244" i="2"/>
  <c r="G247" i="2"/>
  <c r="N246" i="2"/>
  <c r="P246" i="2"/>
  <c r="S245" i="2"/>
  <c r="T245" i="2"/>
  <c r="Q245" i="2"/>
  <c r="R245" i="2"/>
  <c r="F247" i="2"/>
  <c r="O246" i="2"/>
  <c r="M246" i="2"/>
  <c r="Y245" i="2" l="1"/>
  <c r="X245" i="2"/>
  <c r="G248" i="2"/>
  <c r="N247" i="2"/>
  <c r="P247" i="2"/>
  <c r="Q246" i="2"/>
  <c r="R246" i="2"/>
  <c r="S246" i="2"/>
  <c r="T246" i="2"/>
  <c r="F248" i="2"/>
  <c r="M247" i="2"/>
  <c r="O247" i="2"/>
  <c r="Y246" i="2" l="1"/>
  <c r="X246" i="2"/>
  <c r="G249" i="2"/>
  <c r="P248" i="2"/>
  <c r="N248" i="2"/>
  <c r="S247" i="2"/>
  <c r="T247" i="2"/>
  <c r="Q247" i="2"/>
  <c r="R247" i="2"/>
  <c r="F249" i="2"/>
  <c r="O248" i="2"/>
  <c r="M248" i="2"/>
  <c r="X247" i="2" l="1"/>
  <c r="Y247" i="2"/>
  <c r="G250" i="2"/>
  <c r="N249" i="2"/>
  <c r="P249" i="2"/>
  <c r="R248" i="2"/>
  <c r="Q248" i="2"/>
  <c r="T248" i="2"/>
  <c r="S248" i="2"/>
  <c r="F250" i="2"/>
  <c r="M249" i="2"/>
  <c r="O249" i="2"/>
  <c r="X248" i="2" l="1"/>
  <c r="Y248" i="2"/>
  <c r="G251" i="2"/>
  <c r="N250" i="2"/>
  <c r="P250" i="2"/>
  <c r="S249" i="2"/>
  <c r="T249" i="2"/>
  <c r="Q249" i="2"/>
  <c r="R249" i="2"/>
  <c r="F251" i="2"/>
  <c r="M250" i="2"/>
  <c r="O250" i="2"/>
  <c r="X249" i="2" l="1"/>
  <c r="Y249" i="2"/>
  <c r="G252" i="2"/>
  <c r="N251" i="2"/>
  <c r="P251" i="2"/>
  <c r="S250" i="2"/>
  <c r="T250" i="2"/>
  <c r="Q250" i="2"/>
  <c r="R250" i="2"/>
  <c r="F252" i="2"/>
  <c r="O251" i="2"/>
  <c r="M251" i="2"/>
  <c r="X250" i="2" l="1"/>
  <c r="Y250" i="2"/>
  <c r="G253" i="2"/>
  <c r="P252" i="2"/>
  <c r="N252" i="2"/>
  <c r="Q251" i="2"/>
  <c r="R251" i="2"/>
  <c r="S251" i="2"/>
  <c r="T251" i="2"/>
  <c r="F253" i="2"/>
  <c r="M252" i="2"/>
  <c r="O252" i="2"/>
  <c r="Y251" i="2" l="1"/>
  <c r="X251" i="2"/>
  <c r="G254" i="2"/>
  <c r="N253" i="2"/>
  <c r="P253" i="2"/>
  <c r="T252" i="2"/>
  <c r="S252" i="2"/>
  <c r="Q252" i="2"/>
  <c r="R252" i="2"/>
  <c r="F254" i="2"/>
  <c r="M253" i="2"/>
  <c r="O253" i="2"/>
  <c r="Y252" i="2" l="1"/>
  <c r="X252" i="2"/>
  <c r="G255" i="2"/>
  <c r="N254" i="2"/>
  <c r="P254" i="2"/>
  <c r="S253" i="2"/>
  <c r="T253" i="2"/>
  <c r="Q253" i="2"/>
  <c r="R253" i="2"/>
  <c r="F255" i="2"/>
  <c r="M254" i="2"/>
  <c r="O254" i="2"/>
  <c r="X253" i="2" l="1"/>
  <c r="Y253" i="2"/>
  <c r="G256" i="2"/>
  <c r="N255" i="2"/>
  <c r="P255" i="2"/>
  <c r="S254" i="2"/>
  <c r="T254" i="2"/>
  <c r="Q254" i="2"/>
  <c r="R254" i="2"/>
  <c r="F256" i="2"/>
  <c r="M255" i="2"/>
  <c r="O255" i="2"/>
  <c r="X254" i="2" l="1"/>
  <c r="Y254" i="2"/>
  <c r="G257" i="2"/>
  <c r="P256" i="2"/>
  <c r="N256" i="2"/>
  <c r="S255" i="2"/>
  <c r="T255" i="2"/>
  <c r="Q255" i="2"/>
  <c r="R255" i="2"/>
  <c r="F257" i="2"/>
  <c r="M256" i="2"/>
  <c r="O256" i="2"/>
  <c r="X255" i="2" l="1"/>
  <c r="Y255" i="2"/>
  <c r="G258" i="2"/>
  <c r="N257" i="2"/>
  <c r="P257" i="2"/>
  <c r="T256" i="2"/>
  <c r="S256" i="2"/>
  <c r="Q256" i="2"/>
  <c r="R256" i="2"/>
  <c r="F258" i="2"/>
  <c r="M257" i="2"/>
  <c r="O257" i="2"/>
  <c r="X256" i="2" l="1"/>
  <c r="Y256" i="2"/>
  <c r="G259" i="2"/>
  <c r="N258" i="2"/>
  <c r="P258" i="2"/>
  <c r="Q257" i="2"/>
  <c r="R257" i="2"/>
  <c r="S257" i="2"/>
  <c r="T257" i="2"/>
  <c r="F259" i="2"/>
  <c r="O258" i="2"/>
  <c r="M258" i="2"/>
  <c r="X257" i="2" l="1"/>
  <c r="Y257" i="2"/>
  <c r="G260" i="2"/>
  <c r="N259" i="2"/>
  <c r="P259" i="2"/>
  <c r="Q258" i="2"/>
  <c r="R258" i="2"/>
  <c r="S258" i="2"/>
  <c r="T258" i="2"/>
  <c r="F260" i="2"/>
  <c r="M259" i="2"/>
  <c r="O259" i="2"/>
  <c r="X258" i="2" l="1"/>
  <c r="Y258" i="2"/>
  <c r="G261" i="2"/>
  <c r="P260" i="2"/>
  <c r="N260" i="2"/>
  <c r="S259" i="2"/>
  <c r="T259" i="2"/>
  <c r="Q259" i="2"/>
  <c r="R259" i="2"/>
  <c r="F261" i="2"/>
  <c r="O260" i="2"/>
  <c r="M260" i="2"/>
  <c r="Y259" i="2" l="1"/>
  <c r="X259" i="2"/>
  <c r="G262" i="2"/>
  <c r="N261" i="2"/>
  <c r="P261" i="2"/>
  <c r="Q260" i="2"/>
  <c r="R260" i="2"/>
  <c r="S260" i="2"/>
  <c r="T260" i="2"/>
  <c r="F262" i="2"/>
  <c r="O261" i="2"/>
  <c r="M261" i="2"/>
  <c r="Y260" i="2" l="1"/>
  <c r="X260" i="2"/>
  <c r="G263" i="2"/>
  <c r="N262" i="2"/>
  <c r="P262" i="2"/>
  <c r="Q261" i="2"/>
  <c r="R261" i="2"/>
  <c r="S261" i="2"/>
  <c r="T261" i="2"/>
  <c r="F263" i="2"/>
  <c r="M262" i="2"/>
  <c r="O262" i="2"/>
  <c r="X261" i="2" l="1"/>
  <c r="Y261" i="2"/>
  <c r="G264" i="2"/>
  <c r="N263" i="2"/>
  <c r="P263" i="2"/>
  <c r="S262" i="2"/>
  <c r="T262" i="2"/>
  <c r="Q262" i="2"/>
  <c r="R262" i="2"/>
  <c r="F264" i="2"/>
  <c r="M263" i="2"/>
  <c r="O263" i="2"/>
  <c r="Y262" i="2" l="1"/>
  <c r="X262" i="2"/>
  <c r="G265" i="2"/>
  <c r="P264" i="2"/>
  <c r="N264" i="2"/>
  <c r="S263" i="2"/>
  <c r="T263" i="2"/>
  <c r="Q263" i="2"/>
  <c r="R263" i="2"/>
  <c r="F265" i="2"/>
  <c r="M264" i="2"/>
  <c r="O264" i="2"/>
  <c r="Y263" i="2" l="1"/>
  <c r="X263" i="2"/>
  <c r="G266" i="2"/>
  <c r="N265" i="2"/>
  <c r="P265" i="2"/>
  <c r="T264" i="2"/>
  <c r="S264" i="2"/>
  <c r="R264" i="2"/>
  <c r="Q264" i="2"/>
  <c r="F266" i="2"/>
  <c r="M265" i="2"/>
  <c r="O265" i="2"/>
  <c r="X264" i="2" l="1"/>
  <c r="Y264" i="2"/>
  <c r="G267" i="2"/>
  <c r="N266" i="2"/>
  <c r="P266" i="2"/>
  <c r="S265" i="2"/>
  <c r="T265" i="2"/>
  <c r="Q265" i="2"/>
  <c r="R265" i="2"/>
  <c r="F267" i="2"/>
  <c r="M266" i="2"/>
  <c r="O266" i="2"/>
  <c r="X265" i="2" l="1"/>
  <c r="Y265" i="2"/>
  <c r="G268" i="2"/>
  <c r="N267" i="2"/>
  <c r="P267" i="2"/>
  <c r="S266" i="2"/>
  <c r="T266" i="2"/>
  <c r="Q266" i="2"/>
  <c r="R266" i="2"/>
  <c r="F268" i="2"/>
  <c r="M267" i="2"/>
  <c r="O267" i="2"/>
  <c r="X266" i="2" l="1"/>
  <c r="Y266" i="2"/>
  <c r="G269" i="2"/>
  <c r="P268" i="2"/>
  <c r="N268" i="2"/>
  <c r="S267" i="2"/>
  <c r="T267" i="2"/>
  <c r="Q267" i="2"/>
  <c r="R267" i="2"/>
  <c r="F269" i="2"/>
  <c r="M268" i="2"/>
  <c r="O268" i="2"/>
  <c r="Y267" i="2" l="1"/>
  <c r="X267" i="2"/>
  <c r="G270" i="2"/>
  <c r="N269" i="2"/>
  <c r="P269" i="2"/>
  <c r="S268" i="2"/>
  <c r="T268" i="2"/>
  <c r="Q268" i="2"/>
  <c r="R268" i="2"/>
  <c r="F270" i="2"/>
  <c r="O269" i="2"/>
  <c r="M269" i="2"/>
  <c r="Y268" i="2" l="1"/>
  <c r="X268" i="2"/>
  <c r="G271" i="2"/>
  <c r="N270" i="2"/>
  <c r="P270" i="2"/>
  <c r="Q269" i="2"/>
  <c r="R269" i="2"/>
  <c r="S269" i="2"/>
  <c r="T269" i="2"/>
  <c r="F271" i="2"/>
  <c r="M270" i="2"/>
  <c r="O270" i="2"/>
  <c r="Y269" i="2" l="1"/>
  <c r="X269" i="2"/>
  <c r="G272" i="2"/>
  <c r="N271" i="2"/>
  <c r="P271" i="2"/>
  <c r="S270" i="2"/>
  <c r="T270" i="2"/>
  <c r="Q270" i="2"/>
  <c r="R270" i="2"/>
  <c r="F272" i="2"/>
  <c r="O271" i="2"/>
  <c r="M271" i="2"/>
  <c r="Y270" i="2" l="1"/>
  <c r="X270" i="2"/>
  <c r="G273" i="2"/>
  <c r="P272" i="2"/>
  <c r="N272" i="2"/>
  <c r="Q271" i="2"/>
  <c r="R271" i="2"/>
  <c r="S271" i="2"/>
  <c r="T271" i="2"/>
  <c r="F273" i="2"/>
  <c r="M272" i="2"/>
  <c r="O272" i="2"/>
  <c r="X271" i="2" l="1"/>
  <c r="Y271" i="2"/>
  <c r="G274" i="2"/>
  <c r="N273" i="2"/>
  <c r="P273" i="2"/>
  <c r="T272" i="2"/>
  <c r="S272" i="2"/>
  <c r="R272" i="2"/>
  <c r="Q272" i="2"/>
  <c r="F274" i="2"/>
  <c r="O273" i="2"/>
  <c r="M273" i="2"/>
  <c r="X272" i="2" l="1"/>
  <c r="Y272" i="2"/>
  <c r="G275" i="2"/>
  <c r="N274" i="2"/>
  <c r="P274" i="2"/>
  <c r="Q273" i="2"/>
  <c r="R273" i="2"/>
  <c r="S273" i="2"/>
  <c r="T273" i="2"/>
  <c r="F275" i="2"/>
  <c r="M274" i="2"/>
  <c r="O274" i="2"/>
  <c r="X273" i="2" l="1"/>
  <c r="Y273" i="2"/>
  <c r="G276" i="2"/>
  <c r="N275" i="2"/>
  <c r="P275" i="2"/>
  <c r="S274" i="2"/>
  <c r="T274" i="2"/>
  <c r="Q274" i="2"/>
  <c r="R274" i="2"/>
  <c r="F276" i="2"/>
  <c r="O275" i="2"/>
  <c r="M275" i="2"/>
  <c r="X274" i="2" l="1"/>
  <c r="Y274" i="2"/>
  <c r="G277" i="2"/>
  <c r="P276" i="2"/>
  <c r="N276" i="2"/>
  <c r="Q275" i="2"/>
  <c r="R275" i="2"/>
  <c r="S275" i="2"/>
  <c r="T275" i="2"/>
  <c r="F277" i="2"/>
  <c r="M276" i="2"/>
  <c r="O276" i="2"/>
  <c r="Y275" i="2" l="1"/>
  <c r="X275" i="2"/>
  <c r="G278" i="2"/>
  <c r="N277" i="2"/>
  <c r="P277" i="2"/>
  <c r="S276" i="2"/>
  <c r="T276" i="2"/>
  <c r="Q276" i="2"/>
  <c r="R276" i="2"/>
  <c r="F278" i="2"/>
  <c r="O277" i="2"/>
  <c r="M277" i="2"/>
  <c r="X276" i="2" l="1"/>
  <c r="Y276" i="2"/>
  <c r="G279" i="2"/>
  <c r="N278" i="2"/>
  <c r="P278" i="2"/>
  <c r="Q277" i="2"/>
  <c r="R277" i="2"/>
  <c r="S277" i="2"/>
  <c r="T277" i="2"/>
  <c r="F279" i="2"/>
  <c r="O278" i="2"/>
  <c r="M278" i="2"/>
  <c r="Y277" i="2" l="1"/>
  <c r="X277" i="2"/>
  <c r="G280" i="2"/>
  <c r="N279" i="2"/>
  <c r="P279" i="2"/>
  <c r="Q278" i="2"/>
  <c r="R278" i="2"/>
  <c r="S278" i="2"/>
  <c r="T278" i="2"/>
  <c r="F280" i="2"/>
  <c r="O279" i="2"/>
  <c r="M279" i="2"/>
  <c r="X278" i="2" l="1"/>
  <c r="Y278" i="2"/>
  <c r="G281" i="2"/>
  <c r="P280" i="2"/>
  <c r="N280" i="2"/>
  <c r="Q279" i="2"/>
  <c r="R279" i="2"/>
  <c r="S279" i="2"/>
  <c r="T279" i="2"/>
  <c r="F281" i="2"/>
  <c r="O280" i="2"/>
  <c r="M280" i="2"/>
  <c r="X279" i="2" l="1"/>
  <c r="Y279" i="2"/>
  <c r="G282" i="2"/>
  <c r="N281" i="2"/>
  <c r="P281" i="2"/>
  <c r="Q280" i="2"/>
  <c r="R280" i="2"/>
  <c r="T280" i="2"/>
  <c r="S280" i="2"/>
  <c r="F282" i="2"/>
  <c r="O281" i="2"/>
  <c r="M281" i="2"/>
  <c r="X280" i="2" l="1"/>
  <c r="Y280" i="2"/>
  <c r="G283" i="2"/>
  <c r="N282" i="2"/>
  <c r="P282" i="2"/>
  <c r="Q281" i="2"/>
  <c r="R281" i="2"/>
  <c r="S281" i="2"/>
  <c r="T281" i="2"/>
  <c r="F283" i="2"/>
  <c r="O282" i="2"/>
  <c r="M282" i="2"/>
  <c r="X281" i="2" l="1"/>
  <c r="Y281" i="2"/>
  <c r="G284" i="2"/>
  <c r="N283" i="2"/>
  <c r="P283" i="2"/>
  <c r="Q282" i="2"/>
  <c r="R282" i="2"/>
  <c r="S282" i="2"/>
  <c r="T282" i="2"/>
  <c r="F284" i="2"/>
  <c r="M283" i="2"/>
  <c r="O283" i="2"/>
  <c r="X282" i="2" l="1"/>
  <c r="Y282" i="2"/>
  <c r="G285" i="2"/>
  <c r="P284" i="2"/>
  <c r="N284" i="2"/>
  <c r="S283" i="2"/>
  <c r="T283" i="2"/>
  <c r="Q283" i="2"/>
  <c r="R283" i="2"/>
  <c r="F285" i="2"/>
  <c r="M284" i="2"/>
  <c r="O284" i="2"/>
  <c r="Y283" i="2" l="1"/>
  <c r="X283" i="2"/>
  <c r="G286" i="2"/>
  <c r="N285" i="2"/>
  <c r="P285" i="2"/>
  <c r="S284" i="2"/>
  <c r="T284" i="2"/>
  <c r="Q284" i="2"/>
  <c r="R284" i="2"/>
  <c r="F286" i="2"/>
  <c r="M285" i="2"/>
  <c r="O285" i="2"/>
  <c r="X284" i="2" l="1"/>
  <c r="Y284" i="2"/>
  <c r="G287" i="2"/>
  <c r="N286" i="2"/>
  <c r="P286" i="2"/>
  <c r="S285" i="2"/>
  <c r="T285" i="2"/>
  <c r="Q285" i="2"/>
  <c r="R285" i="2"/>
  <c r="F287" i="2"/>
  <c r="M286" i="2"/>
  <c r="O286" i="2"/>
  <c r="X285" i="2" l="1"/>
  <c r="Y285" i="2"/>
  <c r="G288" i="2"/>
  <c r="N287" i="2"/>
  <c r="P287" i="2"/>
  <c r="Q286" i="2"/>
  <c r="R286" i="2"/>
  <c r="S286" i="2"/>
  <c r="T286" i="2"/>
  <c r="F288" i="2"/>
  <c r="M287" i="2"/>
  <c r="O287" i="2"/>
  <c r="Y286" i="2" l="1"/>
  <c r="X286" i="2"/>
  <c r="G289" i="2"/>
  <c r="P288" i="2"/>
  <c r="N288" i="2"/>
  <c r="Q287" i="2"/>
  <c r="R287" i="2"/>
  <c r="S287" i="2"/>
  <c r="T287" i="2"/>
  <c r="F289" i="2"/>
  <c r="M288" i="2"/>
  <c r="O288" i="2"/>
  <c r="X287" i="2" l="1"/>
  <c r="Y287" i="2"/>
  <c r="G290" i="2"/>
  <c r="N289" i="2"/>
  <c r="P289" i="2"/>
  <c r="T288" i="2"/>
  <c r="S288" i="2"/>
  <c r="Q288" i="2"/>
  <c r="R288" i="2"/>
  <c r="F290" i="2"/>
  <c r="M289" i="2"/>
  <c r="O289" i="2"/>
  <c r="X288" i="2" l="1"/>
  <c r="Y288" i="2"/>
  <c r="G291" i="2"/>
  <c r="N290" i="2"/>
  <c r="P290" i="2"/>
  <c r="Q289" i="2"/>
  <c r="R289" i="2"/>
  <c r="S289" i="2"/>
  <c r="T289" i="2"/>
  <c r="F291" i="2"/>
  <c r="O290" i="2"/>
  <c r="M290" i="2"/>
  <c r="X289" i="2" l="1"/>
  <c r="Y289" i="2"/>
  <c r="G292" i="2"/>
  <c r="N291" i="2"/>
  <c r="P291" i="2"/>
  <c r="Q290" i="2"/>
  <c r="R290" i="2"/>
  <c r="S290" i="2"/>
  <c r="T290" i="2"/>
  <c r="F292" i="2"/>
  <c r="O291" i="2"/>
  <c r="M291" i="2"/>
  <c r="X290" i="2" l="1"/>
  <c r="Y290" i="2"/>
  <c r="G293" i="2"/>
  <c r="P292" i="2"/>
  <c r="N292" i="2"/>
  <c r="Q291" i="2"/>
  <c r="R291" i="2"/>
  <c r="S291" i="2"/>
  <c r="T291" i="2"/>
  <c r="F293" i="2"/>
  <c r="M292" i="2"/>
  <c r="O292" i="2"/>
  <c r="Y291" i="2" l="1"/>
  <c r="X291" i="2"/>
  <c r="G294" i="2"/>
  <c r="N293" i="2"/>
  <c r="P293" i="2"/>
  <c r="S292" i="2"/>
  <c r="T292" i="2"/>
  <c r="Q292" i="2"/>
  <c r="R292" i="2"/>
  <c r="F294" i="2"/>
  <c r="M293" i="2"/>
  <c r="O293" i="2"/>
  <c r="Y292" i="2" l="1"/>
  <c r="X292" i="2"/>
  <c r="G295" i="2"/>
  <c r="N294" i="2"/>
  <c r="P294" i="2"/>
  <c r="S293" i="2"/>
  <c r="T293" i="2"/>
  <c r="Q293" i="2"/>
  <c r="R293" i="2"/>
  <c r="F295" i="2"/>
  <c r="O294" i="2"/>
  <c r="M294" i="2"/>
  <c r="Y293" i="2" l="1"/>
  <c r="X293" i="2"/>
  <c r="G296" i="2"/>
  <c r="N295" i="2"/>
  <c r="P295" i="2"/>
  <c r="Q294" i="2"/>
  <c r="R294" i="2"/>
  <c r="S294" i="2"/>
  <c r="T294" i="2"/>
  <c r="F296" i="2"/>
  <c r="M295" i="2"/>
  <c r="O295" i="2"/>
  <c r="Y294" i="2" l="1"/>
  <c r="X294" i="2"/>
  <c r="G297" i="2"/>
  <c r="P296" i="2"/>
  <c r="N296" i="2"/>
  <c r="S295" i="2"/>
  <c r="T295" i="2"/>
  <c r="Q295" i="2"/>
  <c r="R295" i="2"/>
  <c r="F297" i="2"/>
  <c r="M296" i="2"/>
  <c r="O296" i="2"/>
  <c r="Y295" i="2" l="1"/>
  <c r="X295" i="2"/>
  <c r="G298" i="2"/>
  <c r="N297" i="2"/>
  <c r="P297" i="2"/>
  <c r="S296" i="2"/>
  <c r="T296" i="2"/>
  <c r="Q296" i="2"/>
  <c r="R296" i="2"/>
  <c r="F298" i="2"/>
  <c r="O297" i="2"/>
  <c r="M297" i="2"/>
  <c r="X296" i="2" l="1"/>
  <c r="Y296" i="2"/>
  <c r="G299" i="2"/>
  <c r="N298" i="2"/>
  <c r="P298" i="2"/>
  <c r="Q297" i="2"/>
  <c r="R297" i="2"/>
  <c r="S297" i="2"/>
  <c r="T297" i="2"/>
  <c r="F299" i="2"/>
  <c r="M298" i="2"/>
  <c r="O298" i="2"/>
  <c r="X297" i="2" l="1"/>
  <c r="Y297" i="2"/>
  <c r="G300" i="2"/>
  <c r="N299" i="2"/>
  <c r="P299" i="2"/>
  <c r="S298" i="2"/>
  <c r="T298" i="2"/>
  <c r="Q298" i="2"/>
  <c r="R298" i="2"/>
  <c r="F300" i="2"/>
  <c r="M299" i="2"/>
  <c r="O299" i="2"/>
  <c r="X298" i="2" l="1"/>
  <c r="Y298" i="2"/>
  <c r="G301" i="2"/>
  <c r="P300" i="2"/>
  <c r="N300" i="2"/>
  <c r="S299" i="2"/>
  <c r="T299" i="2"/>
  <c r="Q299" i="2"/>
  <c r="R299" i="2"/>
  <c r="F301" i="2"/>
  <c r="O300" i="2"/>
  <c r="M300" i="2"/>
  <c r="Y299" i="2" l="1"/>
  <c r="X299" i="2"/>
  <c r="G302" i="2"/>
  <c r="N301" i="2"/>
  <c r="P301" i="2"/>
  <c r="Q300" i="2"/>
  <c r="R300" i="2"/>
  <c r="S300" i="2"/>
  <c r="T300" i="2"/>
  <c r="F302" i="2"/>
  <c r="M301" i="2"/>
  <c r="O301" i="2"/>
  <c r="X300" i="2" l="1"/>
  <c r="Y300" i="2"/>
  <c r="G303" i="2"/>
  <c r="N302" i="2"/>
  <c r="P302" i="2"/>
  <c r="S301" i="2"/>
  <c r="T301" i="2"/>
  <c r="Q301" i="2"/>
  <c r="R301" i="2"/>
  <c r="F303" i="2"/>
  <c r="M302" i="2"/>
  <c r="O302" i="2"/>
  <c r="Y301" i="2" l="1"/>
  <c r="X301" i="2"/>
  <c r="G304" i="2"/>
  <c r="N303" i="2"/>
  <c r="P303" i="2"/>
  <c r="S302" i="2"/>
  <c r="T302" i="2"/>
  <c r="Q302" i="2"/>
  <c r="R302" i="2"/>
  <c r="F304" i="2"/>
  <c r="M303" i="2"/>
  <c r="O303" i="2"/>
  <c r="X302" i="2" l="1"/>
  <c r="Y302" i="2"/>
  <c r="G305" i="2"/>
  <c r="P304" i="2"/>
  <c r="N304" i="2"/>
  <c r="S303" i="2"/>
  <c r="T303" i="2"/>
  <c r="Q303" i="2"/>
  <c r="R303" i="2"/>
  <c r="F305" i="2"/>
  <c r="M304" i="2"/>
  <c r="O304" i="2"/>
  <c r="X303" i="2" l="1"/>
  <c r="Y303" i="2"/>
  <c r="G306" i="2"/>
  <c r="N305" i="2"/>
  <c r="P305" i="2"/>
  <c r="S304" i="2"/>
  <c r="T304" i="2"/>
  <c r="Q304" i="2"/>
  <c r="R304" i="2"/>
  <c r="F306" i="2"/>
  <c r="M305" i="2"/>
  <c r="O305" i="2"/>
  <c r="X304" i="2" l="1"/>
  <c r="Y304" i="2"/>
  <c r="G307" i="2"/>
  <c r="N306" i="2"/>
  <c r="P306" i="2"/>
  <c r="S305" i="2"/>
  <c r="T305" i="2"/>
  <c r="Q305" i="2"/>
  <c r="R305" i="2"/>
  <c r="F307" i="2"/>
  <c r="M306" i="2"/>
  <c r="O306" i="2"/>
  <c r="Y305" i="2" l="1"/>
  <c r="X305" i="2"/>
  <c r="G308" i="2"/>
  <c r="N307" i="2"/>
  <c r="P307" i="2"/>
  <c r="S306" i="2"/>
  <c r="T306" i="2"/>
  <c r="Q306" i="2"/>
  <c r="R306" i="2"/>
  <c r="F308" i="2"/>
  <c r="O307" i="2"/>
  <c r="M307" i="2"/>
  <c r="X306" i="2" l="1"/>
  <c r="Y306" i="2"/>
  <c r="G309" i="2"/>
  <c r="P308" i="2"/>
  <c r="N308" i="2"/>
  <c r="Q307" i="2"/>
  <c r="R307" i="2"/>
  <c r="S307" i="2"/>
  <c r="T307" i="2"/>
  <c r="F309" i="2"/>
  <c r="M308" i="2"/>
  <c r="O308" i="2"/>
  <c r="Y307" i="2" l="1"/>
  <c r="X307" i="2"/>
  <c r="G310" i="2"/>
  <c r="N309" i="2"/>
  <c r="P309" i="2"/>
  <c r="S308" i="2"/>
  <c r="T308" i="2"/>
  <c r="Q308" i="2"/>
  <c r="R308" i="2"/>
  <c r="F310" i="2"/>
  <c r="M309" i="2"/>
  <c r="O309" i="2"/>
  <c r="X308" i="2" l="1"/>
  <c r="Y308" i="2"/>
  <c r="G311" i="2"/>
  <c r="N310" i="2"/>
  <c r="P310" i="2"/>
  <c r="S309" i="2"/>
  <c r="T309" i="2"/>
  <c r="Q309" i="2"/>
  <c r="R309" i="2"/>
  <c r="F311" i="2"/>
  <c r="O310" i="2"/>
  <c r="M310" i="2"/>
  <c r="Y309" i="2" l="1"/>
  <c r="X309" i="2"/>
  <c r="G312" i="2"/>
  <c r="N311" i="2"/>
  <c r="P311" i="2"/>
  <c r="Q310" i="2"/>
  <c r="R310" i="2"/>
  <c r="S310" i="2"/>
  <c r="T310" i="2"/>
  <c r="F312" i="2"/>
  <c r="M311" i="2"/>
  <c r="O311" i="2"/>
  <c r="X310" i="2" l="1"/>
  <c r="Y310" i="2"/>
  <c r="G313" i="2"/>
  <c r="P312" i="2"/>
  <c r="N312" i="2"/>
  <c r="S311" i="2"/>
  <c r="T311" i="2"/>
  <c r="Q311" i="2"/>
  <c r="R311" i="2"/>
  <c r="F313" i="2"/>
  <c r="M312" i="2"/>
  <c r="O312" i="2"/>
  <c r="X311" i="2" l="1"/>
  <c r="Y311" i="2"/>
  <c r="G314" i="2"/>
  <c r="N313" i="2"/>
  <c r="P313" i="2"/>
  <c r="S312" i="2"/>
  <c r="T312" i="2"/>
  <c r="Q312" i="2"/>
  <c r="R312" i="2"/>
  <c r="F314" i="2"/>
  <c r="O313" i="2"/>
  <c r="M313" i="2"/>
  <c r="Y312" i="2" l="1"/>
  <c r="X312" i="2"/>
  <c r="G315" i="2"/>
  <c r="N314" i="2"/>
  <c r="P314" i="2"/>
  <c r="Q313" i="2"/>
  <c r="R313" i="2"/>
  <c r="S313" i="2"/>
  <c r="T313" i="2"/>
  <c r="F315" i="2"/>
  <c r="O314" i="2"/>
  <c r="M314" i="2"/>
  <c r="X313" i="2" l="1"/>
  <c r="Y313" i="2"/>
  <c r="G316" i="2"/>
  <c r="N315" i="2"/>
  <c r="P315" i="2"/>
  <c r="Q314" i="2"/>
  <c r="R314" i="2"/>
  <c r="S314" i="2"/>
  <c r="T314" i="2"/>
  <c r="F316" i="2"/>
  <c r="M315" i="2"/>
  <c r="O315" i="2"/>
  <c r="X314" i="2" l="1"/>
  <c r="Y314" i="2"/>
  <c r="G317" i="2"/>
  <c r="P316" i="2"/>
  <c r="N316" i="2"/>
  <c r="S315" i="2"/>
  <c r="T315" i="2"/>
  <c r="Q315" i="2"/>
  <c r="R315" i="2"/>
  <c r="F317" i="2"/>
  <c r="O316" i="2"/>
  <c r="M316" i="2"/>
  <c r="Y315" i="2" l="1"/>
  <c r="X315" i="2"/>
  <c r="G318" i="2"/>
  <c r="N317" i="2"/>
  <c r="P317" i="2"/>
  <c r="Q316" i="2"/>
  <c r="R316" i="2"/>
  <c r="S316" i="2"/>
  <c r="T316" i="2"/>
  <c r="F318" i="2"/>
  <c r="M317" i="2"/>
  <c r="O317" i="2"/>
  <c r="Y316" i="2" l="1"/>
  <c r="X316" i="2"/>
  <c r="G319" i="2"/>
  <c r="N318" i="2"/>
  <c r="P318" i="2"/>
  <c r="S317" i="2"/>
  <c r="T317" i="2"/>
  <c r="Q317" i="2"/>
  <c r="R317" i="2"/>
  <c r="F319" i="2"/>
  <c r="M318" i="2"/>
  <c r="O318" i="2"/>
  <c r="X317" i="2" l="1"/>
  <c r="Y317" i="2"/>
  <c r="G320" i="2"/>
  <c r="N319" i="2"/>
  <c r="P319" i="2"/>
  <c r="S318" i="2"/>
  <c r="T318" i="2"/>
  <c r="Q318" i="2"/>
  <c r="R318" i="2"/>
  <c r="F320" i="2"/>
  <c r="M319" i="2"/>
  <c r="O319" i="2"/>
  <c r="X318" i="2" l="1"/>
  <c r="Y318" i="2"/>
  <c r="G321" i="2"/>
  <c r="P320" i="2"/>
  <c r="N320" i="2"/>
  <c r="Q319" i="2"/>
  <c r="R319" i="2"/>
  <c r="S319" i="2"/>
  <c r="T319" i="2"/>
  <c r="F321" i="2"/>
  <c r="M320" i="2"/>
  <c r="O320" i="2"/>
  <c r="X319" i="2" l="1"/>
  <c r="Y319" i="2"/>
  <c r="G322" i="2"/>
  <c r="N321" i="2"/>
  <c r="P321" i="2"/>
  <c r="S320" i="2"/>
  <c r="T320" i="2"/>
  <c r="Q320" i="2"/>
  <c r="R320" i="2"/>
  <c r="F322" i="2"/>
  <c r="M321" i="2"/>
  <c r="O321" i="2"/>
  <c r="X320" i="2" l="1"/>
  <c r="Y320" i="2"/>
  <c r="G323" i="2"/>
  <c r="N322" i="2"/>
  <c r="P322" i="2"/>
  <c r="Q321" i="2"/>
  <c r="R321" i="2"/>
  <c r="S321" i="2"/>
  <c r="T321" i="2"/>
  <c r="F323" i="2"/>
  <c r="M322" i="2"/>
  <c r="O322" i="2"/>
  <c r="Y321" i="2" l="1"/>
  <c r="X321" i="2"/>
  <c r="G324" i="2"/>
  <c r="N323" i="2"/>
  <c r="P323" i="2"/>
  <c r="S322" i="2"/>
  <c r="T322" i="2"/>
  <c r="Q322" i="2"/>
  <c r="R322" i="2"/>
  <c r="F324" i="2"/>
  <c r="O323" i="2"/>
  <c r="M323" i="2"/>
  <c r="X322" i="2" l="1"/>
  <c r="Y322" i="2"/>
  <c r="G325" i="2"/>
  <c r="P324" i="2"/>
  <c r="N324" i="2"/>
  <c r="S323" i="2"/>
  <c r="T323" i="2"/>
  <c r="Q323" i="2"/>
  <c r="R323" i="2"/>
  <c r="F325" i="2"/>
  <c r="M324" i="2"/>
  <c r="O324" i="2"/>
  <c r="Y323" i="2" l="1"/>
  <c r="X323" i="2"/>
  <c r="G326" i="2"/>
  <c r="N325" i="2"/>
  <c r="P325" i="2"/>
  <c r="S324" i="2"/>
  <c r="T324" i="2"/>
  <c r="Q324" i="2"/>
  <c r="R324" i="2"/>
  <c r="F326" i="2"/>
  <c r="M325" i="2"/>
  <c r="O325" i="2"/>
  <c r="Y324" i="2" l="1"/>
  <c r="X324" i="2"/>
  <c r="G327" i="2"/>
  <c r="N326" i="2"/>
  <c r="P326" i="2"/>
  <c r="S325" i="2"/>
  <c r="T325" i="2"/>
  <c r="Q325" i="2"/>
  <c r="R325" i="2"/>
  <c r="F327" i="2"/>
  <c r="O326" i="2"/>
  <c r="M326" i="2"/>
  <c r="Y325" i="2" l="1"/>
  <c r="X325" i="2"/>
  <c r="G328" i="2"/>
  <c r="N327" i="2"/>
  <c r="P327" i="2"/>
  <c r="Q326" i="2"/>
  <c r="R326" i="2"/>
  <c r="S326" i="2"/>
  <c r="T326" i="2"/>
  <c r="F328" i="2"/>
  <c r="O327" i="2"/>
  <c r="M327" i="2"/>
  <c r="Y326" i="2" l="1"/>
  <c r="X326" i="2"/>
  <c r="G329" i="2"/>
  <c r="P328" i="2"/>
  <c r="N328" i="2"/>
  <c r="Q327" i="2"/>
  <c r="R327" i="2"/>
  <c r="S327" i="2"/>
  <c r="T327" i="2"/>
  <c r="F329" i="2"/>
  <c r="M328" i="2"/>
  <c r="O328" i="2"/>
  <c r="Y327" i="2" l="1"/>
  <c r="X327" i="2"/>
  <c r="G330" i="2"/>
  <c r="N329" i="2"/>
  <c r="P329" i="2"/>
  <c r="S328" i="2"/>
  <c r="T328" i="2"/>
  <c r="Q328" i="2"/>
  <c r="R328" i="2"/>
  <c r="F330" i="2"/>
  <c r="O329" i="2"/>
  <c r="M329" i="2"/>
  <c r="X328" i="2" l="1"/>
  <c r="Y328" i="2"/>
  <c r="G331" i="2"/>
  <c r="N330" i="2"/>
  <c r="P330" i="2"/>
  <c r="Q329" i="2"/>
  <c r="R329" i="2"/>
  <c r="S329" i="2"/>
  <c r="T329" i="2"/>
  <c r="F331" i="2"/>
  <c r="O330" i="2"/>
  <c r="M330" i="2"/>
  <c r="X329" i="2" l="1"/>
  <c r="Y329" i="2"/>
  <c r="G332" i="2"/>
  <c r="N331" i="2"/>
  <c r="P331" i="2"/>
  <c r="Q330" i="2"/>
  <c r="R330" i="2"/>
  <c r="S330" i="2"/>
  <c r="T330" i="2"/>
  <c r="F332" i="2"/>
  <c r="M331" i="2"/>
  <c r="O331" i="2"/>
  <c r="X330" i="2" l="1"/>
  <c r="Y330" i="2"/>
  <c r="G333" i="2"/>
  <c r="P332" i="2"/>
  <c r="N332" i="2"/>
  <c r="Q331" i="2"/>
  <c r="R331" i="2"/>
  <c r="S331" i="2"/>
  <c r="T331" i="2"/>
  <c r="F333" i="2"/>
  <c r="O332" i="2"/>
  <c r="M332" i="2"/>
  <c r="Y331" i="2" l="1"/>
  <c r="X331" i="2"/>
  <c r="G334" i="2"/>
  <c r="N333" i="2"/>
  <c r="P333" i="2"/>
  <c r="Q332" i="2"/>
  <c r="R332" i="2"/>
  <c r="S332" i="2"/>
  <c r="T332" i="2"/>
  <c r="F334" i="2"/>
  <c r="M333" i="2"/>
  <c r="O333" i="2"/>
  <c r="Y332" i="2" l="1"/>
  <c r="X332" i="2"/>
  <c r="G335" i="2"/>
  <c r="N334" i="2"/>
  <c r="P334" i="2"/>
  <c r="S333" i="2"/>
  <c r="T333" i="2"/>
  <c r="Q333" i="2"/>
  <c r="R333" i="2"/>
  <c r="F335" i="2"/>
  <c r="M334" i="2"/>
  <c r="O334" i="2"/>
  <c r="Y333" i="2" l="1"/>
  <c r="X333" i="2"/>
  <c r="G336" i="2"/>
  <c r="N335" i="2"/>
  <c r="P335" i="2"/>
  <c r="Q334" i="2"/>
  <c r="R334" i="2"/>
  <c r="S334" i="2"/>
  <c r="T334" i="2"/>
  <c r="F336" i="2"/>
  <c r="M335" i="2"/>
  <c r="O335" i="2"/>
  <c r="Y334" i="2" l="1"/>
  <c r="X334" i="2"/>
  <c r="G337" i="2"/>
  <c r="P336" i="2"/>
  <c r="N336" i="2"/>
  <c r="S335" i="2"/>
  <c r="T335" i="2"/>
  <c r="Q335" i="2"/>
  <c r="R335" i="2"/>
  <c r="F337" i="2"/>
  <c r="M336" i="2"/>
  <c r="O336" i="2"/>
  <c r="X335" i="2" l="1"/>
  <c r="Y335" i="2"/>
  <c r="G338" i="2"/>
  <c r="N337" i="2"/>
  <c r="P337" i="2"/>
  <c r="Q336" i="2"/>
  <c r="R336" i="2"/>
  <c r="S336" i="2"/>
  <c r="T336" i="2"/>
  <c r="F338" i="2"/>
  <c r="M337" i="2"/>
  <c r="O337" i="2"/>
  <c r="X336" i="2" l="1"/>
  <c r="Y336" i="2"/>
  <c r="G339" i="2"/>
  <c r="N338" i="2"/>
  <c r="P338" i="2"/>
  <c r="Q337" i="2"/>
  <c r="R337" i="2"/>
  <c r="S337" i="2"/>
  <c r="T337" i="2"/>
  <c r="F339" i="2"/>
  <c r="M338" i="2"/>
  <c r="O338" i="2"/>
  <c r="Y337" i="2" l="1"/>
  <c r="X337" i="2"/>
  <c r="G340" i="2"/>
  <c r="N339" i="2"/>
  <c r="P339" i="2"/>
  <c r="Q338" i="2"/>
  <c r="R338" i="2"/>
  <c r="S338" i="2"/>
  <c r="T338" i="2"/>
  <c r="F340" i="2"/>
  <c r="O339" i="2"/>
  <c r="M339" i="2"/>
  <c r="X338" i="2" l="1"/>
  <c r="Y338" i="2"/>
  <c r="G341" i="2"/>
  <c r="P340" i="2"/>
  <c r="N340" i="2"/>
  <c r="Q339" i="2"/>
  <c r="R339" i="2"/>
  <c r="F341" i="2"/>
  <c r="M340" i="2"/>
  <c r="O340" i="2"/>
  <c r="S339" i="2"/>
  <c r="T339" i="2"/>
  <c r="Y339" i="2" l="1"/>
  <c r="X339" i="2"/>
  <c r="G342" i="2"/>
  <c r="N341" i="2"/>
  <c r="P341" i="2"/>
  <c r="S340" i="2"/>
  <c r="T340" i="2"/>
  <c r="Q340" i="2"/>
  <c r="R340" i="2"/>
  <c r="F342" i="2"/>
  <c r="M341" i="2"/>
  <c r="O341" i="2"/>
  <c r="X340" i="2" l="1"/>
  <c r="Y340" i="2"/>
  <c r="G343" i="2"/>
  <c r="N342" i="2"/>
  <c r="P342" i="2"/>
  <c r="Q341" i="2"/>
  <c r="R341" i="2"/>
  <c r="S341" i="2"/>
  <c r="T341" i="2"/>
  <c r="F343" i="2"/>
  <c r="M342" i="2"/>
  <c r="O342" i="2"/>
  <c r="Y341" i="2" l="1"/>
  <c r="X341" i="2"/>
  <c r="G344" i="2"/>
  <c r="N343" i="2"/>
  <c r="P343" i="2"/>
  <c r="Q342" i="2"/>
  <c r="R342" i="2"/>
  <c r="S342" i="2"/>
  <c r="T342" i="2"/>
  <c r="F344" i="2"/>
  <c r="M343" i="2"/>
  <c r="O343" i="2"/>
  <c r="X342" i="2" l="1"/>
  <c r="Y342" i="2"/>
  <c r="G345" i="2"/>
  <c r="P344" i="2"/>
  <c r="N344" i="2"/>
  <c r="S343" i="2"/>
  <c r="T343" i="2"/>
  <c r="Q343" i="2"/>
  <c r="R343" i="2"/>
  <c r="F345" i="2"/>
  <c r="M344" i="2"/>
  <c r="O344" i="2"/>
  <c r="X343" i="2" l="1"/>
  <c r="Y343" i="2"/>
  <c r="G346" i="2"/>
  <c r="N345" i="2"/>
  <c r="P345" i="2"/>
  <c r="S344" i="2"/>
  <c r="T344" i="2"/>
  <c r="Q344" i="2"/>
  <c r="R344" i="2"/>
  <c r="F346" i="2"/>
  <c r="O345" i="2"/>
  <c r="M345" i="2"/>
  <c r="X344" i="2" l="1"/>
  <c r="Y344" i="2"/>
  <c r="G347" i="2"/>
  <c r="N346" i="2"/>
  <c r="P346" i="2"/>
  <c r="Q345" i="2"/>
  <c r="R345" i="2"/>
  <c r="S345" i="2"/>
  <c r="T345" i="2"/>
  <c r="F347" i="2"/>
  <c r="M346" i="2"/>
  <c r="O346" i="2"/>
  <c r="X345" i="2" l="1"/>
  <c r="Y345" i="2"/>
  <c r="G348" i="2"/>
  <c r="N347" i="2"/>
  <c r="P347" i="2"/>
  <c r="S346" i="2"/>
  <c r="T346" i="2"/>
  <c r="Q346" i="2"/>
  <c r="R346" i="2"/>
  <c r="F348" i="2"/>
  <c r="M347" i="2"/>
  <c r="O347" i="2"/>
  <c r="X346" i="2" l="1"/>
  <c r="Y346" i="2"/>
  <c r="G349" i="2"/>
  <c r="N348" i="2"/>
  <c r="P348" i="2"/>
  <c r="S347" i="2"/>
  <c r="T347" i="2"/>
  <c r="Q347" i="2"/>
  <c r="R347" i="2"/>
  <c r="F349" i="2"/>
  <c r="O348" i="2"/>
  <c r="M348" i="2"/>
  <c r="X347" i="2" l="1"/>
  <c r="Y347" i="2"/>
  <c r="G350" i="2"/>
  <c r="N349" i="2"/>
  <c r="P349" i="2"/>
  <c r="R348" i="2"/>
  <c r="Q348" i="2"/>
  <c r="S348" i="2"/>
  <c r="T348" i="2"/>
  <c r="F350" i="2"/>
  <c r="O349" i="2"/>
  <c r="M349" i="2"/>
  <c r="X348" i="2" l="1"/>
  <c r="Y348" i="2"/>
  <c r="G351" i="2"/>
  <c r="N350" i="2"/>
  <c r="P350" i="2"/>
  <c r="Q349" i="2"/>
  <c r="R349" i="2"/>
  <c r="S349" i="2"/>
  <c r="T349" i="2"/>
  <c r="F351" i="2"/>
  <c r="M350" i="2"/>
  <c r="O350" i="2"/>
  <c r="X349" i="2" l="1"/>
  <c r="Y349" i="2"/>
  <c r="G352" i="2"/>
  <c r="N351" i="2"/>
  <c r="P351" i="2"/>
  <c r="R350" i="2"/>
  <c r="Q350" i="2"/>
  <c r="T350" i="2"/>
  <c r="S350" i="2"/>
  <c r="F352" i="2"/>
  <c r="O351" i="2"/>
  <c r="M351" i="2"/>
  <c r="X350" i="2" l="1"/>
  <c r="Y350" i="2"/>
  <c r="G353" i="2"/>
  <c r="N352" i="2"/>
  <c r="P352" i="2"/>
  <c r="Q351" i="2"/>
  <c r="R351" i="2"/>
  <c r="S351" i="2"/>
  <c r="T351" i="2"/>
  <c r="F353" i="2"/>
  <c r="M352" i="2"/>
  <c r="O352" i="2"/>
  <c r="X351" i="2" l="1"/>
  <c r="Y351" i="2"/>
  <c r="G354" i="2"/>
  <c r="N353" i="2"/>
  <c r="P353" i="2"/>
  <c r="Q352" i="2"/>
  <c r="R352" i="2"/>
  <c r="T352" i="2"/>
  <c r="S352" i="2"/>
  <c r="F354" i="2"/>
  <c r="M353" i="2"/>
  <c r="O353" i="2"/>
  <c r="Y352" i="2" l="1"/>
  <c r="X352" i="2"/>
  <c r="G355" i="2"/>
  <c r="N354" i="2"/>
  <c r="P354" i="2"/>
  <c r="Q353" i="2"/>
  <c r="R353" i="2"/>
  <c r="S353" i="2"/>
  <c r="T353" i="2"/>
  <c r="F355" i="2"/>
  <c r="O354" i="2"/>
  <c r="M354" i="2"/>
  <c r="X353" i="2" l="1"/>
  <c r="Y353" i="2"/>
  <c r="G356" i="2"/>
  <c r="N355" i="2"/>
  <c r="P355" i="2"/>
  <c r="R354" i="2"/>
  <c r="Q354" i="2"/>
  <c r="S354" i="2"/>
  <c r="T354" i="2"/>
  <c r="F356" i="2"/>
  <c r="M355" i="2"/>
  <c r="O355" i="2"/>
  <c r="X354" i="2" l="1"/>
  <c r="Y354" i="2"/>
  <c r="G357" i="2"/>
  <c r="N356" i="2"/>
  <c r="P356" i="2"/>
  <c r="S355" i="2"/>
  <c r="T355" i="2"/>
  <c r="Q355" i="2"/>
  <c r="R355" i="2"/>
  <c r="F357" i="2"/>
  <c r="M356" i="2"/>
  <c r="O356" i="2"/>
  <c r="X355" i="2" l="1"/>
  <c r="Y355" i="2"/>
  <c r="G358" i="2"/>
  <c r="N357" i="2"/>
  <c r="P357" i="2"/>
  <c r="S356" i="2"/>
  <c r="T356" i="2"/>
  <c r="R356" i="2"/>
  <c r="Q356" i="2"/>
  <c r="F358" i="2"/>
  <c r="O357" i="2"/>
  <c r="M357" i="2"/>
  <c r="Y356" i="2" l="1"/>
  <c r="X356" i="2"/>
  <c r="G359" i="2"/>
  <c r="N358" i="2"/>
  <c r="P358" i="2"/>
  <c r="S357" i="2"/>
  <c r="T357" i="2"/>
  <c r="Q357" i="2"/>
  <c r="R357" i="2"/>
  <c r="F359" i="2"/>
  <c r="M358" i="2"/>
  <c r="O358" i="2"/>
  <c r="Y357" i="2" l="1"/>
  <c r="X357" i="2"/>
  <c r="G360" i="2"/>
  <c r="N359" i="2"/>
  <c r="P359" i="2"/>
  <c r="T358" i="2"/>
  <c r="S358" i="2"/>
  <c r="Q358" i="2"/>
  <c r="R358" i="2"/>
  <c r="F360" i="2"/>
  <c r="M359" i="2"/>
  <c r="O359" i="2"/>
  <c r="X358" i="2" l="1"/>
  <c r="Y358" i="2"/>
  <c r="G361" i="2"/>
  <c r="N360" i="2"/>
  <c r="P360" i="2"/>
  <c r="Q359" i="2"/>
  <c r="R359" i="2"/>
  <c r="T359" i="2"/>
  <c r="S359" i="2"/>
  <c r="F361" i="2"/>
  <c r="O360" i="2"/>
  <c r="M360" i="2"/>
  <c r="X359" i="2" l="1"/>
  <c r="Y359" i="2"/>
  <c r="G362" i="2"/>
  <c r="N361" i="2"/>
  <c r="P361" i="2"/>
  <c r="R360" i="2"/>
  <c r="Q360" i="2"/>
  <c r="T360" i="2"/>
  <c r="S360" i="2"/>
  <c r="F362" i="2"/>
  <c r="M361" i="2"/>
  <c r="O361" i="2"/>
  <c r="X360" i="2" l="1"/>
  <c r="Y360" i="2"/>
  <c r="G363" i="2"/>
  <c r="N362" i="2"/>
  <c r="P362" i="2"/>
  <c r="S361" i="2"/>
  <c r="T361" i="2"/>
  <c r="Q361" i="2"/>
  <c r="R361" i="2"/>
  <c r="F363" i="2"/>
  <c r="O362" i="2"/>
  <c r="M362" i="2"/>
  <c r="X361" i="2" l="1"/>
  <c r="Y361" i="2"/>
  <c r="G364" i="2"/>
  <c r="N363" i="2"/>
  <c r="P363" i="2"/>
  <c r="S362" i="2"/>
  <c r="T362" i="2"/>
  <c r="Q362" i="2"/>
  <c r="R362" i="2"/>
  <c r="F364" i="2"/>
  <c r="M363" i="2"/>
  <c r="O363" i="2"/>
  <c r="X362" i="2" l="1"/>
  <c r="Y362" i="2"/>
  <c r="G365" i="2"/>
  <c r="N364" i="2"/>
  <c r="P364" i="2"/>
  <c r="S363" i="2"/>
  <c r="T363" i="2"/>
  <c r="Q363" i="2"/>
  <c r="R363" i="2"/>
  <c r="F365" i="2"/>
  <c r="M364" i="2"/>
  <c r="O364" i="2"/>
  <c r="X363" i="2" l="1"/>
  <c r="Y363" i="2"/>
  <c r="G366" i="2"/>
  <c r="P365" i="2"/>
  <c r="N365" i="2"/>
  <c r="S364" i="2"/>
  <c r="T364" i="2"/>
  <c r="R364" i="2"/>
  <c r="Q364" i="2"/>
  <c r="F366" i="2"/>
  <c r="O365" i="2"/>
  <c r="M365" i="2"/>
  <c r="X364" i="2" l="1"/>
  <c r="Y364" i="2"/>
  <c r="G367" i="2"/>
  <c r="N366" i="2"/>
  <c r="P366" i="2"/>
  <c r="S365" i="2"/>
  <c r="T365" i="2"/>
  <c r="Q365" i="2"/>
  <c r="R365" i="2"/>
  <c r="F367" i="2"/>
  <c r="O366" i="2"/>
  <c r="M366" i="2"/>
  <c r="X365" i="2" l="1"/>
  <c r="Y365" i="2"/>
  <c r="G368" i="2"/>
  <c r="N367" i="2"/>
  <c r="P367" i="2"/>
  <c r="T366" i="2"/>
  <c r="S366" i="2"/>
  <c r="Q366" i="2"/>
  <c r="R366" i="2"/>
  <c r="F368" i="2"/>
  <c r="O367" i="2"/>
  <c r="M367" i="2"/>
  <c r="Y366" i="2" l="1"/>
  <c r="X366" i="2"/>
  <c r="G369" i="2"/>
  <c r="N368" i="2"/>
  <c r="P368" i="2"/>
  <c r="S367" i="2"/>
  <c r="T367" i="2"/>
  <c r="Q367" i="2"/>
  <c r="R367" i="2"/>
  <c r="F369" i="2"/>
  <c r="O368" i="2"/>
  <c r="M368" i="2"/>
  <c r="X367" i="2" l="1"/>
  <c r="Y367" i="2"/>
  <c r="G370" i="2"/>
  <c r="N369" i="2"/>
  <c r="P369" i="2"/>
  <c r="R368" i="2"/>
  <c r="Q368" i="2"/>
  <c r="T368" i="2"/>
  <c r="S368" i="2"/>
  <c r="F370" i="2"/>
  <c r="M369" i="2"/>
  <c r="O369" i="2"/>
  <c r="X368" i="2" l="1"/>
  <c r="Y368" i="2"/>
  <c r="G371" i="2"/>
  <c r="N370" i="2"/>
  <c r="P370" i="2"/>
  <c r="Q369" i="2"/>
  <c r="R369" i="2"/>
  <c r="S369" i="2"/>
  <c r="T369" i="2"/>
  <c r="F371" i="2"/>
  <c r="O370" i="2"/>
  <c r="M370" i="2"/>
  <c r="X369" i="2" l="1"/>
  <c r="Y369" i="2"/>
  <c r="G372" i="2"/>
  <c r="N371" i="2"/>
  <c r="P371" i="2"/>
  <c r="Q370" i="2"/>
  <c r="R370" i="2"/>
  <c r="S370" i="2"/>
  <c r="T370" i="2"/>
  <c r="F372" i="2"/>
  <c r="M371" i="2"/>
  <c r="O371" i="2"/>
  <c r="X370" i="2" l="1"/>
  <c r="Y370" i="2"/>
  <c r="G373" i="2"/>
  <c r="N372" i="2"/>
  <c r="P372" i="2"/>
  <c r="S371" i="2"/>
  <c r="T371" i="2"/>
  <c r="Q371" i="2"/>
  <c r="R371" i="2"/>
  <c r="F373" i="2"/>
  <c r="M372" i="2"/>
  <c r="O372" i="2"/>
  <c r="X371" i="2" l="1"/>
  <c r="Y371" i="2"/>
  <c r="G374" i="2"/>
  <c r="N373" i="2"/>
  <c r="P373" i="2"/>
  <c r="R372" i="2"/>
  <c r="Q372" i="2"/>
  <c r="S372" i="2"/>
  <c r="T372" i="2"/>
  <c r="F374" i="2"/>
  <c r="O373" i="2"/>
  <c r="M373" i="2"/>
  <c r="X372" i="2" l="1"/>
  <c r="Y372" i="2"/>
  <c r="G375" i="2"/>
  <c r="N374" i="2"/>
  <c r="P374" i="2"/>
  <c r="Q373" i="2"/>
  <c r="R373" i="2"/>
  <c r="S373" i="2"/>
  <c r="T373" i="2"/>
  <c r="F375" i="2"/>
  <c r="M374" i="2"/>
  <c r="O374" i="2"/>
  <c r="X373" i="2" l="1"/>
  <c r="Y373" i="2"/>
  <c r="G376" i="2"/>
  <c r="N375" i="2"/>
  <c r="P375" i="2"/>
  <c r="T374" i="2"/>
  <c r="S374" i="2"/>
  <c r="R374" i="2"/>
  <c r="Q374" i="2"/>
  <c r="F376" i="2"/>
  <c r="M375" i="2"/>
  <c r="O375" i="2"/>
  <c r="X374" i="2" l="1"/>
  <c r="Y374" i="2"/>
  <c r="G377" i="2"/>
  <c r="N376" i="2"/>
  <c r="P376" i="2"/>
  <c r="T375" i="2"/>
  <c r="S375" i="2"/>
  <c r="Q375" i="2"/>
  <c r="R375" i="2"/>
  <c r="F377" i="2"/>
  <c r="O376" i="2"/>
  <c r="M376" i="2"/>
  <c r="X375" i="2" l="1"/>
  <c r="Y375" i="2"/>
  <c r="G378" i="2"/>
  <c r="N377" i="2"/>
  <c r="P377" i="2"/>
  <c r="R376" i="2"/>
  <c r="Q376" i="2"/>
  <c r="T376" i="2"/>
  <c r="S376" i="2"/>
  <c r="F378" i="2"/>
  <c r="M377" i="2"/>
  <c r="O377" i="2"/>
  <c r="X376" i="2" l="1"/>
  <c r="Y376" i="2"/>
  <c r="G379" i="2"/>
  <c r="N378" i="2"/>
  <c r="P378" i="2"/>
  <c r="S377" i="2"/>
  <c r="T377" i="2"/>
  <c r="F379" i="2"/>
  <c r="O378" i="2"/>
  <c r="M378" i="2"/>
  <c r="Q377" i="2"/>
  <c r="R377" i="2"/>
  <c r="X377" i="2" l="1"/>
  <c r="Y377" i="2"/>
  <c r="G380" i="2"/>
  <c r="N379" i="2"/>
  <c r="P379" i="2"/>
  <c r="Q378" i="2"/>
  <c r="R378" i="2"/>
  <c r="S378" i="2"/>
  <c r="T378" i="2"/>
  <c r="F380" i="2"/>
  <c r="M379" i="2"/>
  <c r="O379" i="2"/>
  <c r="X378" i="2" l="1"/>
  <c r="Y378" i="2"/>
  <c r="G381" i="2"/>
  <c r="N380" i="2"/>
  <c r="P380" i="2"/>
  <c r="S379" i="2"/>
  <c r="T379" i="2"/>
  <c r="F381" i="2"/>
  <c r="M380" i="2"/>
  <c r="O380" i="2"/>
  <c r="Q379" i="2"/>
  <c r="R379" i="2"/>
  <c r="X379" i="2" l="1"/>
  <c r="Y379" i="2"/>
  <c r="G382" i="2"/>
  <c r="N381" i="2"/>
  <c r="P381" i="2"/>
  <c r="S380" i="2"/>
  <c r="T380" i="2"/>
  <c r="R380" i="2"/>
  <c r="Q380" i="2"/>
  <c r="F382" i="2"/>
  <c r="O381" i="2"/>
  <c r="M381" i="2"/>
  <c r="X380" i="2" l="1"/>
  <c r="Y380" i="2"/>
  <c r="G383" i="2"/>
  <c r="N382" i="2"/>
  <c r="P382" i="2"/>
  <c r="S381" i="2"/>
  <c r="T381" i="2"/>
  <c r="Q381" i="2"/>
  <c r="R381" i="2"/>
  <c r="F383" i="2"/>
  <c r="M382" i="2"/>
  <c r="O382" i="2"/>
  <c r="X381" i="2" l="1"/>
  <c r="Y381" i="2"/>
  <c r="G384" i="2"/>
  <c r="N383" i="2"/>
  <c r="P383" i="2"/>
  <c r="T382" i="2"/>
  <c r="S382" i="2"/>
  <c r="Q382" i="2"/>
  <c r="R382" i="2"/>
  <c r="F384" i="2"/>
  <c r="M383" i="2"/>
  <c r="O383" i="2"/>
  <c r="X382" i="2" l="1"/>
  <c r="Y382" i="2"/>
  <c r="G385" i="2"/>
  <c r="N384" i="2"/>
  <c r="P384" i="2"/>
  <c r="S383" i="2"/>
  <c r="T383" i="2"/>
  <c r="Q383" i="2"/>
  <c r="R383" i="2"/>
  <c r="F385" i="2"/>
  <c r="O384" i="2"/>
  <c r="M384" i="2"/>
  <c r="X383" i="2" l="1"/>
  <c r="Y383" i="2"/>
  <c r="G386" i="2"/>
  <c r="P385" i="2"/>
  <c r="N385" i="2"/>
  <c r="Q384" i="2"/>
  <c r="R384" i="2"/>
  <c r="T384" i="2"/>
  <c r="S384" i="2"/>
  <c r="F386" i="2"/>
  <c r="M385" i="2"/>
  <c r="O385" i="2"/>
  <c r="Y384" i="2" l="1"/>
  <c r="X384" i="2"/>
  <c r="G387" i="2"/>
  <c r="N386" i="2"/>
  <c r="P386" i="2"/>
  <c r="S385" i="2"/>
  <c r="T385" i="2"/>
  <c r="Q385" i="2"/>
  <c r="R385" i="2"/>
  <c r="F387" i="2"/>
  <c r="O386" i="2"/>
  <c r="M386" i="2"/>
  <c r="Y385" i="2" l="1"/>
  <c r="X385" i="2"/>
  <c r="G388" i="2"/>
  <c r="N387" i="2"/>
  <c r="P387" i="2"/>
  <c r="Q386" i="2"/>
  <c r="R386" i="2"/>
  <c r="S386" i="2"/>
  <c r="T386" i="2"/>
  <c r="F388" i="2"/>
  <c r="O387" i="2"/>
  <c r="M387" i="2"/>
  <c r="X386" i="2" l="1"/>
  <c r="Y386" i="2"/>
  <c r="G389" i="2"/>
  <c r="N388" i="2"/>
  <c r="P388" i="2"/>
  <c r="Q387" i="2"/>
  <c r="R387" i="2"/>
  <c r="S387" i="2"/>
  <c r="T387" i="2"/>
  <c r="F389" i="2"/>
  <c r="M388" i="2"/>
  <c r="O388" i="2"/>
  <c r="X387" i="2" l="1"/>
  <c r="Y387" i="2"/>
  <c r="G390" i="2"/>
  <c r="N389" i="2"/>
  <c r="P389" i="2"/>
  <c r="S388" i="2"/>
  <c r="T388" i="2"/>
  <c r="R388" i="2"/>
  <c r="Q388" i="2"/>
  <c r="F390" i="2"/>
  <c r="M389" i="2"/>
  <c r="O389" i="2"/>
  <c r="Y388" i="2" l="1"/>
  <c r="X388" i="2"/>
  <c r="G391" i="2"/>
  <c r="N390" i="2"/>
  <c r="P390" i="2"/>
  <c r="S389" i="2"/>
  <c r="T389" i="2"/>
  <c r="Q389" i="2"/>
  <c r="R389" i="2"/>
  <c r="F391" i="2"/>
  <c r="M390" i="2"/>
  <c r="O390" i="2"/>
  <c r="Y389" i="2" l="1"/>
  <c r="X389" i="2"/>
  <c r="G392" i="2"/>
  <c r="N391" i="2"/>
  <c r="P391" i="2"/>
  <c r="T390" i="2"/>
  <c r="S390" i="2"/>
  <c r="R390" i="2"/>
  <c r="Q390" i="2"/>
  <c r="F392" i="2"/>
  <c r="O391" i="2"/>
  <c r="M391" i="2"/>
  <c r="X390" i="2" l="1"/>
  <c r="Y390" i="2"/>
  <c r="G393" i="2"/>
  <c r="N392" i="2"/>
  <c r="P392" i="2"/>
  <c r="S391" i="2"/>
  <c r="T391" i="2"/>
  <c r="F393" i="2"/>
  <c r="M392" i="2"/>
  <c r="O392" i="2"/>
  <c r="Q391" i="2"/>
  <c r="R391" i="2"/>
  <c r="X391" i="2" l="1"/>
  <c r="Y391" i="2"/>
  <c r="G394" i="2"/>
  <c r="N393" i="2"/>
  <c r="P393" i="2"/>
  <c r="Q392" i="2"/>
  <c r="R392" i="2"/>
  <c r="T392" i="2"/>
  <c r="S392" i="2"/>
  <c r="F394" i="2"/>
  <c r="M393" i="2"/>
  <c r="O393" i="2"/>
  <c r="X392" i="2" l="1"/>
  <c r="Y392" i="2"/>
  <c r="G395" i="2"/>
  <c r="N394" i="2"/>
  <c r="P394" i="2"/>
  <c r="T393" i="2"/>
  <c r="S393" i="2"/>
  <c r="Q393" i="2"/>
  <c r="R393" i="2"/>
  <c r="F395" i="2"/>
  <c r="M394" i="2"/>
  <c r="O394" i="2"/>
  <c r="X393" i="2" l="1"/>
  <c r="Y393" i="2"/>
  <c r="G396" i="2"/>
  <c r="N395" i="2"/>
  <c r="P395" i="2"/>
  <c r="S394" i="2"/>
  <c r="T394" i="2"/>
  <c r="R394" i="2"/>
  <c r="Q394" i="2"/>
  <c r="F396" i="2"/>
  <c r="M395" i="2"/>
  <c r="O395" i="2"/>
  <c r="Y394" i="2" l="1"/>
  <c r="X394" i="2"/>
  <c r="G397" i="2"/>
  <c r="N396" i="2"/>
  <c r="P396" i="2"/>
  <c r="S395" i="2"/>
  <c r="T395" i="2"/>
  <c r="Q395" i="2"/>
  <c r="R395" i="2"/>
  <c r="F397" i="2"/>
  <c r="M396" i="2"/>
  <c r="O396" i="2"/>
  <c r="X395" i="2" l="1"/>
  <c r="Y395" i="2"/>
  <c r="G398" i="2"/>
  <c r="P397" i="2"/>
  <c r="N397" i="2"/>
  <c r="S396" i="2"/>
  <c r="T396" i="2"/>
  <c r="R396" i="2"/>
  <c r="Q396" i="2"/>
  <c r="F398" i="2"/>
  <c r="O397" i="2"/>
  <c r="M397" i="2"/>
  <c r="X396" i="2" l="1"/>
  <c r="Y396" i="2"/>
  <c r="G399" i="2"/>
  <c r="N398" i="2"/>
  <c r="P398" i="2"/>
  <c r="Q397" i="2"/>
  <c r="R397" i="2"/>
  <c r="S397" i="2"/>
  <c r="T397" i="2"/>
  <c r="F399" i="2"/>
  <c r="M398" i="2"/>
  <c r="O398" i="2"/>
  <c r="X397" i="2" l="1"/>
  <c r="Y397" i="2"/>
  <c r="G400" i="2"/>
  <c r="N399" i="2"/>
  <c r="P399" i="2"/>
  <c r="T398" i="2"/>
  <c r="S398" i="2"/>
  <c r="R398" i="2"/>
  <c r="Q398" i="2"/>
  <c r="F400" i="2"/>
  <c r="O399" i="2"/>
  <c r="M399" i="2"/>
  <c r="Y398" i="2" l="1"/>
  <c r="X398" i="2"/>
  <c r="G401" i="2"/>
  <c r="N400" i="2"/>
  <c r="P400" i="2"/>
  <c r="Q399" i="2"/>
  <c r="R399" i="2"/>
  <c r="S399" i="2"/>
  <c r="T399" i="2"/>
  <c r="F401" i="2"/>
  <c r="M400" i="2"/>
  <c r="O400" i="2"/>
  <c r="X399" i="2" l="1"/>
  <c r="Y399" i="2"/>
  <c r="G402" i="2"/>
  <c r="N401" i="2"/>
  <c r="P401" i="2"/>
  <c r="Q400" i="2"/>
  <c r="R400" i="2"/>
  <c r="T400" i="2"/>
  <c r="S400" i="2"/>
  <c r="F402" i="2"/>
  <c r="M401" i="2"/>
  <c r="O401" i="2"/>
  <c r="X400" i="2" l="1"/>
  <c r="Y400" i="2"/>
  <c r="G403" i="2"/>
  <c r="N402" i="2"/>
  <c r="P402" i="2"/>
  <c r="Q401" i="2"/>
  <c r="R401" i="2"/>
  <c r="S401" i="2"/>
  <c r="T401" i="2"/>
  <c r="F403" i="2"/>
  <c r="O402" i="2"/>
  <c r="M402" i="2"/>
  <c r="X401" i="2" l="1"/>
  <c r="Y401" i="2"/>
  <c r="G404" i="2"/>
  <c r="N403" i="2"/>
  <c r="P403" i="2"/>
  <c r="R402" i="2"/>
  <c r="Q402" i="2"/>
  <c r="S402" i="2"/>
  <c r="T402" i="2"/>
  <c r="F404" i="2"/>
  <c r="O403" i="2"/>
  <c r="M403" i="2"/>
  <c r="X402" i="2" l="1"/>
  <c r="Y402" i="2"/>
  <c r="G405" i="2"/>
  <c r="N404" i="2"/>
  <c r="P404" i="2"/>
  <c r="Q403" i="2"/>
  <c r="R403" i="2"/>
  <c r="S403" i="2"/>
  <c r="T403" i="2"/>
  <c r="F405" i="2"/>
  <c r="O404" i="2"/>
  <c r="M404" i="2"/>
  <c r="X403" i="2" l="1"/>
  <c r="Y403" i="2"/>
  <c r="G406" i="2"/>
  <c r="N405" i="2"/>
  <c r="P405" i="2"/>
  <c r="R404" i="2"/>
  <c r="Q404" i="2"/>
  <c r="S404" i="2"/>
  <c r="T404" i="2"/>
  <c r="F406" i="2"/>
  <c r="M405" i="2"/>
  <c r="O405" i="2"/>
  <c r="X404" i="2" l="1"/>
  <c r="Y404" i="2"/>
  <c r="G407" i="2"/>
  <c r="N406" i="2"/>
  <c r="P406" i="2"/>
  <c r="S405" i="2"/>
  <c r="T405" i="2"/>
  <c r="Q405" i="2"/>
  <c r="R405" i="2"/>
  <c r="F407" i="2"/>
  <c r="M406" i="2"/>
  <c r="O406" i="2"/>
  <c r="X405" i="2" l="1"/>
  <c r="Y405" i="2"/>
  <c r="G408" i="2"/>
  <c r="N407" i="2"/>
  <c r="P407" i="2"/>
  <c r="T406" i="2"/>
  <c r="S406" i="2"/>
  <c r="R406" i="2"/>
  <c r="Q406" i="2"/>
  <c r="F408" i="2"/>
  <c r="M407" i="2"/>
  <c r="O407" i="2"/>
  <c r="X406" i="2" l="1"/>
  <c r="Y406" i="2"/>
  <c r="G409" i="2"/>
  <c r="N408" i="2"/>
  <c r="P408" i="2"/>
  <c r="T407" i="2"/>
  <c r="S407" i="2"/>
  <c r="Q407" i="2"/>
  <c r="R407" i="2"/>
  <c r="F409" i="2"/>
  <c r="M408" i="2"/>
  <c r="O408" i="2"/>
  <c r="X407" i="2" l="1"/>
  <c r="Y407" i="2"/>
  <c r="G410" i="2"/>
  <c r="N409" i="2"/>
  <c r="P409" i="2"/>
  <c r="T408" i="2"/>
  <c r="S408" i="2"/>
  <c r="R408" i="2"/>
  <c r="Q408" i="2"/>
  <c r="F410" i="2"/>
  <c r="M409" i="2"/>
  <c r="O409" i="2"/>
  <c r="X408" i="2" l="1"/>
  <c r="Y408" i="2"/>
  <c r="G411" i="2"/>
  <c r="N410" i="2"/>
  <c r="P410" i="2"/>
  <c r="S409" i="2"/>
  <c r="T409" i="2"/>
  <c r="Q409" i="2"/>
  <c r="R409" i="2"/>
  <c r="F411" i="2"/>
  <c r="M410" i="2"/>
  <c r="O410" i="2"/>
  <c r="X409" i="2" l="1"/>
  <c r="Y409" i="2"/>
  <c r="G412" i="2"/>
  <c r="N411" i="2"/>
  <c r="P411" i="2"/>
  <c r="S410" i="2"/>
  <c r="T410" i="2"/>
  <c r="R410" i="2"/>
  <c r="Q410" i="2"/>
  <c r="F412" i="2"/>
  <c r="M411" i="2"/>
  <c r="O411" i="2"/>
  <c r="X410" i="2" l="1"/>
  <c r="Y410" i="2"/>
  <c r="G413" i="2"/>
  <c r="N412" i="2"/>
  <c r="P412" i="2"/>
  <c r="S411" i="2"/>
  <c r="T411" i="2"/>
  <c r="Q411" i="2"/>
  <c r="R411" i="2"/>
  <c r="F413" i="2"/>
  <c r="M412" i="2"/>
  <c r="O412" i="2"/>
  <c r="X411" i="2" l="1"/>
  <c r="Y411" i="2"/>
  <c r="G414" i="2"/>
  <c r="N413" i="2"/>
  <c r="P413" i="2"/>
  <c r="S412" i="2"/>
  <c r="T412" i="2"/>
  <c r="R412" i="2"/>
  <c r="Q412" i="2"/>
  <c r="F414" i="2"/>
  <c r="M413" i="2"/>
  <c r="O413" i="2"/>
  <c r="X412" i="2" l="1"/>
  <c r="Y412" i="2"/>
  <c r="G415" i="2"/>
  <c r="N414" i="2"/>
  <c r="P414" i="2"/>
  <c r="S413" i="2"/>
  <c r="T413" i="2"/>
  <c r="R413" i="2"/>
  <c r="Q413" i="2"/>
  <c r="F415" i="2"/>
  <c r="O414" i="2"/>
  <c r="M414" i="2"/>
  <c r="X413" i="2" l="1"/>
  <c r="Y413" i="2"/>
  <c r="G416" i="2"/>
  <c r="N415" i="2"/>
  <c r="P415" i="2"/>
  <c r="T414" i="2"/>
  <c r="S414" i="2"/>
  <c r="R414" i="2"/>
  <c r="Q414" i="2"/>
  <c r="F416" i="2"/>
  <c r="O415" i="2"/>
  <c r="M415" i="2"/>
  <c r="X414" i="2" l="1"/>
  <c r="Y414" i="2"/>
  <c r="G417" i="2"/>
  <c r="N416" i="2"/>
  <c r="P416" i="2"/>
  <c r="Q415" i="2"/>
  <c r="R415" i="2"/>
  <c r="T415" i="2"/>
  <c r="S415" i="2"/>
  <c r="F417" i="2"/>
  <c r="O416" i="2"/>
  <c r="M416" i="2"/>
  <c r="X415" i="2" l="1"/>
  <c r="Y415" i="2"/>
  <c r="G418" i="2"/>
  <c r="P417" i="2"/>
  <c r="N417" i="2"/>
  <c r="R416" i="2"/>
  <c r="Q416" i="2"/>
  <c r="T416" i="2"/>
  <c r="S416" i="2"/>
  <c r="F418" i="2"/>
  <c r="O417" i="2"/>
  <c r="M417" i="2"/>
  <c r="Y416" i="2" l="1"/>
  <c r="X416" i="2"/>
  <c r="G419" i="2"/>
  <c r="N418" i="2"/>
  <c r="P418" i="2"/>
  <c r="Q417" i="2"/>
  <c r="R417" i="2"/>
  <c r="S417" i="2"/>
  <c r="T417" i="2"/>
  <c r="F419" i="2"/>
  <c r="M418" i="2"/>
  <c r="O418" i="2"/>
  <c r="X417" i="2" l="1"/>
  <c r="Y417" i="2"/>
  <c r="G420" i="2"/>
  <c r="N419" i="2"/>
  <c r="P419" i="2"/>
  <c r="R418" i="2"/>
  <c r="Q418" i="2"/>
  <c r="S418" i="2"/>
  <c r="T418" i="2"/>
  <c r="F420" i="2"/>
  <c r="O419" i="2"/>
  <c r="M419" i="2"/>
  <c r="X418" i="2" l="1"/>
  <c r="Y418" i="2"/>
  <c r="G421" i="2"/>
  <c r="N420" i="2"/>
  <c r="P420" i="2"/>
  <c r="S419" i="2"/>
  <c r="T419" i="2"/>
  <c r="Q419" i="2"/>
  <c r="R419" i="2"/>
  <c r="F421" i="2"/>
  <c r="O420" i="2"/>
  <c r="M420" i="2"/>
  <c r="X419" i="2" l="1"/>
  <c r="Y419" i="2"/>
  <c r="G422" i="2"/>
  <c r="N421" i="2"/>
  <c r="P421" i="2"/>
  <c r="Q420" i="2"/>
  <c r="R420" i="2"/>
  <c r="S420" i="2"/>
  <c r="T420" i="2"/>
  <c r="F422" i="2"/>
  <c r="O421" i="2"/>
  <c r="M421" i="2"/>
  <c r="Y420" i="2" l="1"/>
  <c r="X420" i="2"/>
  <c r="G423" i="2"/>
  <c r="N422" i="2"/>
  <c r="P422" i="2"/>
  <c r="Q421" i="2"/>
  <c r="R421" i="2"/>
  <c r="S421" i="2"/>
  <c r="T421" i="2"/>
  <c r="F423" i="2"/>
  <c r="M422" i="2"/>
  <c r="O422" i="2"/>
  <c r="Y421" i="2" l="1"/>
  <c r="X421" i="2"/>
  <c r="G424" i="2"/>
  <c r="N423" i="2"/>
  <c r="P423" i="2"/>
  <c r="S422" i="2"/>
  <c r="T422" i="2"/>
  <c r="F424" i="2"/>
  <c r="M423" i="2"/>
  <c r="O423" i="2"/>
  <c r="R422" i="2"/>
  <c r="Q422" i="2"/>
  <c r="X422" i="2" l="1"/>
  <c r="Y422" i="2"/>
  <c r="G425" i="2"/>
  <c r="N424" i="2"/>
  <c r="P424" i="2"/>
  <c r="S423" i="2"/>
  <c r="T423" i="2"/>
  <c r="Q423" i="2"/>
  <c r="R423" i="2"/>
  <c r="F425" i="2"/>
  <c r="O424" i="2"/>
  <c r="M424" i="2"/>
  <c r="X423" i="2" l="1"/>
  <c r="Y423" i="2"/>
  <c r="G426" i="2"/>
  <c r="N425" i="2"/>
  <c r="P425" i="2"/>
  <c r="R424" i="2"/>
  <c r="Q424" i="2"/>
  <c r="S424" i="2"/>
  <c r="T424" i="2"/>
  <c r="F426" i="2"/>
  <c r="M425" i="2"/>
  <c r="O425" i="2"/>
  <c r="X424" i="2" l="1"/>
  <c r="Y424" i="2"/>
  <c r="G427" i="2"/>
  <c r="N426" i="2"/>
  <c r="P426" i="2"/>
  <c r="S425" i="2"/>
  <c r="T425" i="2"/>
  <c r="Q425" i="2"/>
  <c r="R425" i="2"/>
  <c r="F427" i="2"/>
  <c r="M426" i="2"/>
  <c r="O426" i="2"/>
  <c r="X425" i="2" l="1"/>
  <c r="Y425" i="2"/>
  <c r="G428" i="2"/>
  <c r="N427" i="2"/>
  <c r="P427" i="2"/>
  <c r="Q426" i="2"/>
  <c r="R426" i="2"/>
  <c r="S426" i="2"/>
  <c r="T426" i="2"/>
  <c r="F428" i="2"/>
  <c r="M427" i="2"/>
  <c r="O427" i="2"/>
  <c r="X426" i="2" l="1"/>
  <c r="Y426" i="2"/>
  <c r="G429" i="2"/>
  <c r="N428" i="2"/>
  <c r="P428" i="2"/>
  <c r="Q427" i="2"/>
  <c r="R427" i="2"/>
  <c r="T427" i="2"/>
  <c r="S427" i="2"/>
  <c r="F429" i="2"/>
  <c r="O428" i="2"/>
  <c r="M428" i="2"/>
  <c r="X427" i="2" l="1"/>
  <c r="Y427" i="2"/>
  <c r="G430" i="2"/>
  <c r="P429" i="2"/>
  <c r="N429" i="2"/>
  <c r="Q428" i="2"/>
  <c r="R428" i="2"/>
  <c r="S428" i="2"/>
  <c r="T428" i="2"/>
  <c r="F430" i="2"/>
  <c r="O429" i="2"/>
  <c r="M429" i="2"/>
  <c r="X428" i="2" l="1"/>
  <c r="Y428" i="2"/>
  <c r="G431" i="2"/>
  <c r="N430" i="2"/>
  <c r="P430" i="2"/>
  <c r="R429" i="2"/>
  <c r="Q429" i="2"/>
  <c r="S429" i="2"/>
  <c r="T429" i="2"/>
  <c r="F431" i="2"/>
  <c r="M430" i="2"/>
  <c r="O430" i="2"/>
  <c r="X429" i="2" l="1"/>
  <c r="Y429" i="2"/>
  <c r="G432" i="2"/>
  <c r="N431" i="2"/>
  <c r="P431" i="2"/>
  <c r="S430" i="2"/>
  <c r="T430" i="2"/>
  <c r="Q430" i="2"/>
  <c r="R430" i="2"/>
  <c r="F432" i="2"/>
  <c r="O431" i="2"/>
  <c r="M431" i="2"/>
  <c r="Y430" i="2" l="1"/>
  <c r="X430" i="2"/>
  <c r="G433" i="2"/>
  <c r="N432" i="2"/>
  <c r="P432" i="2"/>
  <c r="Q431" i="2"/>
  <c r="R431" i="2"/>
  <c r="S431" i="2"/>
  <c r="T431" i="2"/>
  <c r="F433" i="2"/>
  <c r="M432" i="2"/>
  <c r="O432" i="2"/>
  <c r="X431" i="2" l="1"/>
  <c r="Y431" i="2"/>
  <c r="G434" i="2"/>
  <c r="N433" i="2"/>
  <c r="P433" i="2"/>
  <c r="S432" i="2"/>
  <c r="T432" i="2"/>
  <c r="Q432" i="2"/>
  <c r="R432" i="2"/>
  <c r="F434" i="2"/>
  <c r="O433" i="2"/>
  <c r="M433" i="2"/>
  <c r="X432" i="2" l="1"/>
  <c r="Y432" i="2"/>
  <c r="G435" i="2"/>
  <c r="N434" i="2"/>
  <c r="P434" i="2"/>
  <c r="R433" i="2"/>
  <c r="Q433" i="2"/>
  <c r="F435" i="2"/>
  <c r="M434" i="2"/>
  <c r="O434" i="2"/>
  <c r="S433" i="2"/>
  <c r="T433" i="2"/>
  <c r="X433" i="2" l="1"/>
  <c r="Y433" i="2"/>
  <c r="G436" i="2"/>
  <c r="N435" i="2"/>
  <c r="P435" i="2"/>
  <c r="S434" i="2"/>
  <c r="T434" i="2"/>
  <c r="R434" i="2"/>
  <c r="Q434" i="2"/>
  <c r="F436" i="2"/>
  <c r="O435" i="2"/>
  <c r="M435" i="2"/>
  <c r="X434" i="2" l="1"/>
  <c r="Y434" i="2"/>
  <c r="G437" i="2"/>
  <c r="N436" i="2"/>
  <c r="P436" i="2"/>
  <c r="Q435" i="2"/>
  <c r="R435" i="2"/>
  <c r="S435" i="2"/>
  <c r="T435" i="2"/>
  <c r="F437" i="2"/>
  <c r="M436" i="2"/>
  <c r="O436" i="2"/>
  <c r="Y435" i="2" l="1"/>
  <c r="X435" i="2"/>
  <c r="G438" i="2"/>
  <c r="N437" i="2"/>
  <c r="P437" i="2"/>
  <c r="S436" i="2"/>
  <c r="T436" i="2"/>
  <c r="R436" i="2"/>
  <c r="Q436" i="2"/>
  <c r="F438" i="2"/>
  <c r="O437" i="2"/>
  <c r="M437" i="2"/>
  <c r="Y436" i="2" l="1"/>
  <c r="X436" i="2"/>
  <c r="G439" i="2"/>
  <c r="N438" i="2"/>
  <c r="P438" i="2"/>
  <c r="R437" i="2"/>
  <c r="Q437" i="2"/>
  <c r="S437" i="2"/>
  <c r="T437" i="2"/>
  <c r="F439" i="2"/>
  <c r="M438" i="2"/>
  <c r="O438" i="2"/>
  <c r="X437" i="2" l="1"/>
  <c r="Y437" i="2"/>
  <c r="G440" i="2"/>
  <c r="N439" i="2"/>
  <c r="P439" i="2"/>
  <c r="S438" i="2"/>
  <c r="T438" i="2"/>
  <c r="R438" i="2"/>
  <c r="Q438" i="2"/>
  <c r="F440" i="2"/>
  <c r="O439" i="2"/>
  <c r="M439" i="2"/>
  <c r="X438" i="2" l="1"/>
  <c r="Y438" i="2"/>
  <c r="G441" i="2"/>
  <c r="N440" i="2"/>
  <c r="P440" i="2"/>
  <c r="R439" i="2"/>
  <c r="Q439" i="2"/>
  <c r="S439" i="2"/>
  <c r="T439" i="2"/>
  <c r="F441" i="2"/>
  <c r="M440" i="2"/>
  <c r="O440" i="2"/>
  <c r="X439" i="2" l="1"/>
  <c r="Y439" i="2"/>
  <c r="G442" i="2"/>
  <c r="N441" i="2"/>
  <c r="P441" i="2"/>
  <c r="S440" i="2"/>
  <c r="T440" i="2"/>
  <c r="Q440" i="2"/>
  <c r="R440" i="2"/>
  <c r="F442" i="2"/>
  <c r="O441" i="2"/>
  <c r="M441" i="2"/>
  <c r="X440" i="2" l="1"/>
  <c r="Y440" i="2"/>
  <c r="G443" i="2"/>
  <c r="N442" i="2"/>
  <c r="P442" i="2"/>
  <c r="R441" i="2"/>
  <c r="Q441" i="2"/>
  <c r="S441" i="2"/>
  <c r="T441" i="2"/>
  <c r="F443" i="2"/>
  <c r="M442" i="2"/>
  <c r="O442" i="2"/>
  <c r="X441" i="2" l="1"/>
  <c r="Y441" i="2"/>
  <c r="G444" i="2"/>
  <c r="N443" i="2"/>
  <c r="P443" i="2"/>
  <c r="R442" i="2"/>
  <c r="Q442" i="2"/>
  <c r="S442" i="2"/>
  <c r="T442" i="2"/>
  <c r="F444" i="2"/>
  <c r="O443" i="2"/>
  <c r="M443" i="2"/>
  <c r="X442" i="2" l="1"/>
  <c r="Y442" i="2"/>
  <c r="G445" i="2"/>
  <c r="N444" i="2"/>
  <c r="P444" i="2"/>
  <c r="Q443" i="2"/>
  <c r="R443" i="2"/>
  <c r="S443" i="2"/>
  <c r="T443" i="2"/>
  <c r="F445" i="2"/>
  <c r="M444" i="2"/>
  <c r="O444" i="2"/>
  <c r="X443" i="2" l="1"/>
  <c r="Y443" i="2"/>
  <c r="G446" i="2"/>
  <c r="N445" i="2"/>
  <c r="P445" i="2"/>
  <c r="S444" i="2"/>
  <c r="T444" i="2"/>
  <c r="R444" i="2"/>
  <c r="Q444" i="2"/>
  <c r="F446" i="2"/>
  <c r="M445" i="2"/>
  <c r="O445" i="2"/>
  <c r="Y444" i="2" l="1"/>
  <c r="X444" i="2"/>
  <c r="G447" i="2"/>
  <c r="N446" i="2"/>
  <c r="P446" i="2"/>
  <c r="S445" i="2"/>
  <c r="T445" i="2"/>
  <c r="Q445" i="2"/>
  <c r="R445" i="2"/>
  <c r="F447" i="2"/>
  <c r="O446" i="2"/>
  <c r="M446" i="2"/>
  <c r="X445" i="2" l="1"/>
  <c r="Y445" i="2"/>
  <c r="G448" i="2"/>
  <c r="N447" i="2"/>
  <c r="P447" i="2"/>
  <c r="S446" i="2"/>
  <c r="T446" i="2"/>
  <c r="R446" i="2"/>
  <c r="Q446" i="2"/>
  <c r="F448" i="2"/>
  <c r="O447" i="2"/>
  <c r="M447" i="2"/>
  <c r="X446" i="2" l="1"/>
  <c r="Y446" i="2"/>
  <c r="G449" i="2"/>
  <c r="N448" i="2"/>
  <c r="P448" i="2"/>
  <c r="R447" i="2"/>
  <c r="Q447" i="2"/>
  <c r="S447" i="2"/>
  <c r="T447" i="2"/>
  <c r="F449" i="2"/>
  <c r="O448" i="2"/>
  <c r="M448" i="2"/>
  <c r="X447" i="2" l="1"/>
  <c r="Y447" i="2"/>
  <c r="G450" i="2"/>
  <c r="N449" i="2"/>
  <c r="P449" i="2"/>
  <c r="R448" i="2"/>
  <c r="Q448" i="2"/>
  <c r="S448" i="2"/>
  <c r="T448" i="2"/>
  <c r="F450" i="2"/>
  <c r="M449" i="2"/>
  <c r="O449" i="2"/>
  <c r="X448" i="2" l="1"/>
  <c r="Y448" i="2"/>
  <c r="G451" i="2"/>
  <c r="N450" i="2"/>
  <c r="P450" i="2"/>
  <c r="R449" i="2"/>
  <c r="Q449" i="2"/>
  <c r="S449" i="2"/>
  <c r="T449" i="2"/>
  <c r="F451" i="2"/>
  <c r="O450" i="2"/>
  <c r="M450" i="2"/>
  <c r="X449" i="2" l="1"/>
  <c r="Y449" i="2"/>
  <c r="G452" i="2"/>
  <c r="N451" i="2"/>
  <c r="P451" i="2"/>
  <c r="R450" i="2"/>
  <c r="Q450" i="2"/>
  <c r="S450" i="2"/>
  <c r="T450" i="2"/>
  <c r="F452" i="2"/>
  <c r="M451" i="2"/>
  <c r="O451" i="2"/>
  <c r="X450" i="2" l="1"/>
  <c r="Y450" i="2"/>
  <c r="G453" i="2"/>
  <c r="N452" i="2"/>
  <c r="P452" i="2"/>
  <c r="T451" i="2"/>
  <c r="S451" i="2"/>
  <c r="Q451" i="2"/>
  <c r="R451" i="2"/>
  <c r="F453" i="2"/>
  <c r="M452" i="2"/>
  <c r="O452" i="2"/>
  <c r="X451" i="2" l="1"/>
  <c r="Y451" i="2"/>
  <c r="G454" i="2"/>
  <c r="N453" i="2"/>
  <c r="P453" i="2"/>
  <c r="S452" i="2"/>
  <c r="T452" i="2"/>
  <c r="R452" i="2"/>
  <c r="Q452" i="2"/>
  <c r="F454" i="2"/>
  <c r="M453" i="2"/>
  <c r="O453" i="2"/>
  <c r="X452" i="2" l="1"/>
  <c r="Y452" i="2"/>
  <c r="G455" i="2"/>
  <c r="N454" i="2"/>
  <c r="P454" i="2"/>
  <c r="S453" i="2"/>
  <c r="T453" i="2"/>
  <c r="Q453" i="2"/>
  <c r="R453" i="2"/>
  <c r="F455" i="2"/>
  <c r="O454" i="2"/>
  <c r="M454" i="2"/>
  <c r="X453" i="2" l="1"/>
  <c r="Y453" i="2"/>
  <c r="G456" i="2"/>
  <c r="N455" i="2"/>
  <c r="P455" i="2"/>
  <c r="R454" i="2"/>
  <c r="Q454" i="2"/>
  <c r="S454" i="2"/>
  <c r="T454" i="2"/>
  <c r="F456" i="2"/>
  <c r="O455" i="2"/>
  <c r="M455" i="2"/>
  <c r="X454" i="2" l="1"/>
  <c r="Y454" i="2"/>
  <c r="G457" i="2"/>
  <c r="N456" i="2"/>
  <c r="P456" i="2"/>
  <c r="R455" i="2"/>
  <c r="Q455" i="2"/>
  <c r="S455" i="2"/>
  <c r="T455" i="2"/>
  <c r="F457" i="2"/>
  <c r="M456" i="2"/>
  <c r="O456" i="2"/>
  <c r="X455" i="2" l="1"/>
  <c r="Y455" i="2"/>
  <c r="G458" i="2"/>
  <c r="N457" i="2"/>
  <c r="P457" i="2"/>
  <c r="S456" i="2"/>
  <c r="T456" i="2"/>
  <c r="Q456" i="2"/>
  <c r="R456" i="2"/>
  <c r="F458" i="2"/>
  <c r="O457" i="2"/>
  <c r="M457" i="2"/>
  <c r="X456" i="2" l="1"/>
  <c r="Y456" i="2"/>
  <c r="G459" i="2"/>
  <c r="N458" i="2"/>
  <c r="P458" i="2"/>
  <c r="R457" i="2"/>
  <c r="Q457" i="2"/>
  <c r="S457" i="2"/>
  <c r="T457" i="2"/>
  <c r="F459" i="2"/>
  <c r="O458" i="2"/>
  <c r="M458" i="2"/>
  <c r="X457" i="2" l="1"/>
  <c r="Y457" i="2"/>
  <c r="G460" i="2"/>
  <c r="P459" i="2"/>
  <c r="N459" i="2"/>
  <c r="Q458" i="2"/>
  <c r="R458" i="2"/>
  <c r="S458" i="2"/>
  <c r="T458" i="2"/>
  <c r="F460" i="2"/>
  <c r="O459" i="2"/>
  <c r="M459" i="2"/>
  <c r="Y458" i="2" l="1"/>
  <c r="X458" i="2"/>
  <c r="G461" i="2"/>
  <c r="N460" i="2"/>
  <c r="P460" i="2"/>
  <c r="T459" i="2"/>
  <c r="S459" i="2"/>
  <c r="Q459" i="2"/>
  <c r="R459" i="2"/>
  <c r="F461" i="2"/>
  <c r="M460" i="2"/>
  <c r="O460" i="2"/>
  <c r="Y459" i="2" l="1"/>
  <c r="X459" i="2"/>
  <c r="G462" i="2"/>
  <c r="N461" i="2"/>
  <c r="P461" i="2"/>
  <c r="S460" i="2"/>
  <c r="T460" i="2"/>
  <c r="R460" i="2"/>
  <c r="Q460" i="2"/>
  <c r="F462" i="2"/>
  <c r="O461" i="2"/>
  <c r="M461" i="2"/>
  <c r="X460" i="2" l="1"/>
  <c r="Y460" i="2"/>
  <c r="G463" i="2"/>
  <c r="N462" i="2"/>
  <c r="P462" i="2"/>
  <c r="R461" i="2"/>
  <c r="Q461" i="2"/>
  <c r="S461" i="2"/>
  <c r="T461" i="2"/>
  <c r="F463" i="2"/>
  <c r="O462" i="2"/>
  <c r="M462" i="2"/>
  <c r="X461" i="2" l="1"/>
  <c r="Y461" i="2"/>
  <c r="G464" i="2"/>
  <c r="P463" i="2"/>
  <c r="N463" i="2"/>
  <c r="R462" i="2"/>
  <c r="Q462" i="2"/>
  <c r="S462" i="2"/>
  <c r="T462" i="2"/>
  <c r="F464" i="2"/>
  <c r="M463" i="2"/>
  <c r="O463" i="2"/>
  <c r="X462" i="2" l="1"/>
  <c r="Y462" i="2"/>
  <c r="G465" i="2"/>
  <c r="N464" i="2"/>
  <c r="P464" i="2"/>
  <c r="S463" i="2"/>
  <c r="T463" i="2"/>
  <c r="R463" i="2"/>
  <c r="Q463" i="2"/>
  <c r="F465" i="2"/>
  <c r="O464" i="2"/>
  <c r="M464" i="2"/>
  <c r="Y463" i="2" l="1"/>
  <c r="X463" i="2"/>
  <c r="G466" i="2"/>
  <c r="N465" i="2"/>
  <c r="P465" i="2"/>
  <c r="Q464" i="2"/>
  <c r="R464" i="2"/>
  <c r="S464" i="2"/>
  <c r="T464" i="2"/>
  <c r="F466" i="2"/>
  <c r="M465" i="2"/>
  <c r="O465" i="2"/>
  <c r="X464" i="2" l="1"/>
  <c r="Y464" i="2"/>
  <c r="G467" i="2"/>
  <c r="N466" i="2"/>
  <c r="P466" i="2"/>
  <c r="S465" i="2"/>
  <c r="T465" i="2"/>
  <c r="R465" i="2"/>
  <c r="Q465" i="2"/>
  <c r="F467" i="2"/>
  <c r="M466" i="2"/>
  <c r="O466" i="2"/>
  <c r="X465" i="2" l="1"/>
  <c r="Y465" i="2"/>
  <c r="G468" i="2"/>
  <c r="P467" i="2"/>
  <c r="N467" i="2"/>
  <c r="S466" i="2"/>
  <c r="T466" i="2"/>
  <c r="Q466" i="2"/>
  <c r="R466" i="2"/>
  <c r="F468" i="2"/>
  <c r="M467" i="2"/>
  <c r="O467" i="2"/>
  <c r="X466" i="2" l="1"/>
  <c r="Y466" i="2"/>
  <c r="G469" i="2"/>
  <c r="N468" i="2"/>
  <c r="P468" i="2"/>
  <c r="T467" i="2"/>
  <c r="S467" i="2"/>
  <c r="Q467" i="2"/>
  <c r="R467" i="2"/>
  <c r="F469" i="2"/>
  <c r="O468" i="2"/>
  <c r="M468" i="2"/>
  <c r="Y467" i="2" l="1"/>
  <c r="X467" i="2"/>
  <c r="G470" i="2"/>
  <c r="N469" i="2"/>
  <c r="P469" i="2"/>
  <c r="R468" i="2"/>
  <c r="Q468" i="2"/>
  <c r="S468" i="2"/>
  <c r="T468" i="2"/>
  <c r="F470" i="2"/>
  <c r="M469" i="2"/>
  <c r="O469" i="2"/>
  <c r="X468" i="2" l="1"/>
  <c r="Y468" i="2"/>
  <c r="G471" i="2"/>
  <c r="N470" i="2"/>
  <c r="P470" i="2"/>
  <c r="S469" i="2"/>
  <c r="T469" i="2"/>
  <c r="R469" i="2"/>
  <c r="Q469" i="2"/>
  <c r="F471" i="2"/>
  <c r="O470" i="2"/>
  <c r="M470" i="2"/>
  <c r="X469" i="2" l="1"/>
  <c r="Y469" i="2"/>
  <c r="G472" i="2"/>
  <c r="P471" i="2"/>
  <c r="N471" i="2"/>
  <c r="R470" i="2"/>
  <c r="Q470" i="2"/>
  <c r="S470" i="2"/>
  <c r="T470" i="2"/>
  <c r="F472" i="2"/>
  <c r="M471" i="2"/>
  <c r="O471" i="2"/>
  <c r="X470" i="2" l="1"/>
  <c r="Y470" i="2"/>
  <c r="G473" i="2"/>
  <c r="N472" i="2"/>
  <c r="P472" i="2"/>
  <c r="F473" i="2"/>
  <c r="O472" i="2"/>
  <c r="M472" i="2"/>
  <c r="S471" i="2"/>
  <c r="T471" i="2"/>
  <c r="R471" i="2"/>
  <c r="Q471" i="2"/>
  <c r="Y471" i="2" l="1"/>
  <c r="X471" i="2"/>
  <c r="G474" i="2"/>
  <c r="N473" i="2"/>
  <c r="P473" i="2"/>
  <c r="R472" i="2"/>
  <c r="Q472" i="2"/>
  <c r="S472" i="2"/>
  <c r="T472" i="2"/>
  <c r="F474" i="2"/>
  <c r="O473" i="2"/>
  <c r="M473" i="2"/>
  <c r="X472" i="2" l="1"/>
  <c r="Y472" i="2"/>
  <c r="G475" i="2"/>
  <c r="N474" i="2"/>
  <c r="P474" i="2"/>
  <c r="S473" i="2"/>
  <c r="T473" i="2"/>
  <c r="R473" i="2"/>
  <c r="Q473" i="2"/>
  <c r="F475" i="2"/>
  <c r="M474" i="2"/>
  <c r="O474" i="2"/>
  <c r="X473" i="2" l="1"/>
  <c r="Y473" i="2"/>
  <c r="G476" i="2"/>
  <c r="P475" i="2"/>
  <c r="N475" i="2"/>
  <c r="S474" i="2"/>
  <c r="T474" i="2"/>
  <c r="R474" i="2"/>
  <c r="Q474" i="2"/>
  <c r="F476" i="2"/>
  <c r="M475" i="2"/>
  <c r="O475" i="2"/>
  <c r="X474" i="2" l="1"/>
  <c r="Y474" i="2"/>
  <c r="G477" i="2"/>
  <c r="N476" i="2"/>
  <c r="P476" i="2"/>
  <c r="S475" i="2"/>
  <c r="T475" i="2"/>
  <c r="R475" i="2"/>
  <c r="Q475" i="2"/>
  <c r="F477" i="2"/>
  <c r="O476" i="2"/>
  <c r="M476" i="2"/>
  <c r="Y475" i="2" l="1"/>
  <c r="X475" i="2"/>
  <c r="G478" i="2"/>
  <c r="N477" i="2"/>
  <c r="P477" i="2"/>
  <c r="R476" i="2"/>
  <c r="Q476" i="2"/>
  <c r="S476" i="2"/>
  <c r="T476" i="2"/>
  <c r="F478" i="2"/>
  <c r="M477" i="2"/>
  <c r="O477" i="2"/>
  <c r="X476" i="2" l="1"/>
  <c r="Y476" i="2"/>
  <c r="G479" i="2"/>
  <c r="N478" i="2"/>
  <c r="P478" i="2"/>
  <c r="S477" i="2"/>
  <c r="T477" i="2"/>
  <c r="R477" i="2"/>
  <c r="Q477" i="2"/>
  <c r="F479" i="2"/>
  <c r="M478" i="2"/>
  <c r="O478" i="2"/>
  <c r="X477" i="2" l="1"/>
  <c r="Y477" i="2"/>
  <c r="G480" i="2"/>
  <c r="P479" i="2"/>
  <c r="N479" i="2"/>
  <c r="S478" i="2"/>
  <c r="T478" i="2"/>
  <c r="R478" i="2"/>
  <c r="Q478" i="2"/>
  <c r="F480" i="2"/>
  <c r="M479" i="2"/>
  <c r="O479" i="2"/>
  <c r="X478" i="2" l="1"/>
  <c r="Y478" i="2"/>
  <c r="G481" i="2"/>
  <c r="N480" i="2"/>
  <c r="P480" i="2"/>
  <c r="S479" i="2"/>
  <c r="T479" i="2"/>
  <c r="R479" i="2"/>
  <c r="Q479" i="2"/>
  <c r="F481" i="2"/>
  <c r="O480" i="2"/>
  <c r="M480" i="2"/>
  <c r="X479" i="2" l="1"/>
  <c r="Y479" i="2"/>
  <c r="G482" i="2"/>
  <c r="N481" i="2"/>
  <c r="P481" i="2"/>
  <c r="R480" i="2"/>
  <c r="Q480" i="2"/>
  <c r="S480" i="2"/>
  <c r="T480" i="2"/>
  <c r="F482" i="2"/>
  <c r="O481" i="2"/>
  <c r="M481" i="2"/>
  <c r="Y480" i="2" l="1"/>
  <c r="X480" i="2"/>
  <c r="G483" i="2"/>
  <c r="N482" i="2"/>
  <c r="P482" i="2"/>
  <c r="S481" i="2"/>
  <c r="T481" i="2"/>
  <c r="R481" i="2"/>
  <c r="Q481" i="2"/>
  <c r="F483" i="2"/>
  <c r="M482" i="2"/>
  <c r="O482" i="2"/>
  <c r="X481" i="2" l="1"/>
  <c r="Y481" i="2"/>
  <c r="G484" i="2"/>
  <c r="P483" i="2"/>
  <c r="N483" i="2"/>
  <c r="S482" i="2"/>
  <c r="T482" i="2"/>
  <c r="R482" i="2"/>
  <c r="Q482" i="2"/>
  <c r="F484" i="2"/>
  <c r="M483" i="2"/>
  <c r="O483" i="2"/>
  <c r="X482" i="2" l="1"/>
  <c r="Y482" i="2"/>
  <c r="G485" i="2"/>
  <c r="N484" i="2"/>
  <c r="P484" i="2"/>
  <c r="S483" i="2"/>
  <c r="T483" i="2"/>
  <c r="R483" i="2"/>
  <c r="Q483" i="2"/>
  <c r="F485" i="2"/>
  <c r="M484" i="2"/>
  <c r="O484" i="2"/>
  <c r="Y483" i="2" l="1"/>
  <c r="X483" i="2"/>
  <c r="G486" i="2"/>
  <c r="N485" i="2"/>
  <c r="P485" i="2"/>
  <c r="R484" i="2"/>
  <c r="Q484" i="2"/>
  <c r="S484" i="2"/>
  <c r="T484" i="2"/>
  <c r="F486" i="2"/>
  <c r="M485" i="2"/>
  <c r="O485" i="2"/>
  <c r="Y484" i="2" l="1"/>
  <c r="X484" i="2"/>
  <c r="G487" i="2"/>
  <c r="N486" i="2"/>
  <c r="P486" i="2"/>
  <c r="S485" i="2"/>
  <c r="T485" i="2"/>
  <c r="R485" i="2"/>
  <c r="Q485" i="2"/>
  <c r="F487" i="2"/>
  <c r="M486" i="2"/>
  <c r="O486" i="2"/>
  <c r="X485" i="2" l="1"/>
  <c r="Y485" i="2"/>
  <c r="G488" i="2"/>
  <c r="P487" i="2"/>
  <c r="N487" i="2"/>
  <c r="S486" i="2"/>
  <c r="T486" i="2"/>
  <c r="R486" i="2"/>
  <c r="Q486" i="2"/>
  <c r="F488" i="2"/>
  <c r="O487" i="2"/>
  <c r="M487" i="2"/>
  <c r="X486" i="2" l="1"/>
  <c r="Y486" i="2"/>
  <c r="G489" i="2"/>
  <c r="N488" i="2"/>
  <c r="P488" i="2"/>
  <c r="R487" i="2"/>
  <c r="Q487" i="2"/>
  <c r="S487" i="2"/>
  <c r="T487" i="2"/>
  <c r="F489" i="2"/>
  <c r="O488" i="2"/>
  <c r="M488" i="2"/>
  <c r="X487" i="2" l="1"/>
  <c r="Y487" i="2"/>
  <c r="G490" i="2"/>
  <c r="N489" i="2"/>
  <c r="P489" i="2"/>
  <c r="S488" i="2"/>
  <c r="T488" i="2"/>
  <c r="R488" i="2"/>
  <c r="Q488" i="2"/>
  <c r="F490" i="2"/>
  <c r="O489" i="2"/>
  <c r="M489" i="2"/>
  <c r="X488" i="2" l="1"/>
  <c r="Y488" i="2"/>
  <c r="G491" i="2"/>
  <c r="N490" i="2"/>
  <c r="P490" i="2"/>
  <c r="R489" i="2"/>
  <c r="Q489" i="2"/>
  <c r="S489" i="2"/>
  <c r="T489" i="2"/>
  <c r="F491" i="2"/>
  <c r="M490" i="2"/>
  <c r="O490" i="2"/>
  <c r="X489" i="2" l="1"/>
  <c r="Y489" i="2"/>
  <c r="G492" i="2"/>
  <c r="P491" i="2"/>
  <c r="N491" i="2"/>
  <c r="S490" i="2"/>
  <c r="T490" i="2"/>
  <c r="R490" i="2"/>
  <c r="Q490" i="2"/>
  <c r="F492" i="2"/>
  <c r="M491" i="2"/>
  <c r="O491" i="2"/>
  <c r="Y490" i="2" l="1"/>
  <c r="X490" i="2"/>
  <c r="G493" i="2"/>
  <c r="N492" i="2"/>
  <c r="P492" i="2"/>
  <c r="S491" i="2"/>
  <c r="T491" i="2"/>
  <c r="R491" i="2"/>
  <c r="Q491" i="2"/>
  <c r="F493" i="2"/>
  <c r="M492" i="2"/>
  <c r="O492" i="2"/>
  <c r="Y491" i="2" l="1"/>
  <c r="X491" i="2"/>
  <c r="G494" i="2"/>
  <c r="N493" i="2"/>
  <c r="P493" i="2"/>
  <c r="S492" i="2"/>
  <c r="T492" i="2"/>
  <c r="R492" i="2"/>
  <c r="Q492" i="2"/>
  <c r="F494" i="2"/>
  <c r="O493" i="2"/>
  <c r="M493" i="2"/>
  <c r="Y492" i="2" l="1"/>
  <c r="X492" i="2"/>
  <c r="G495" i="2"/>
  <c r="N494" i="2"/>
  <c r="P494" i="2"/>
  <c r="R493" i="2"/>
  <c r="Q493" i="2"/>
  <c r="S493" i="2"/>
  <c r="T493" i="2"/>
  <c r="F495" i="2"/>
  <c r="M494" i="2"/>
  <c r="O494" i="2"/>
  <c r="X493" i="2" l="1"/>
  <c r="Y493" i="2"/>
  <c r="G496" i="2"/>
  <c r="P495" i="2"/>
  <c r="N495" i="2"/>
  <c r="S494" i="2"/>
  <c r="T494" i="2"/>
  <c r="R494" i="2"/>
  <c r="Q494" i="2"/>
  <c r="F496" i="2"/>
  <c r="M495" i="2"/>
  <c r="O495" i="2"/>
  <c r="X494" i="2" l="1"/>
  <c r="Y494" i="2"/>
  <c r="G497" i="2"/>
  <c r="N496" i="2"/>
  <c r="P496" i="2"/>
  <c r="Q495" i="2"/>
  <c r="R495" i="2"/>
  <c r="S495" i="2"/>
  <c r="T495" i="2"/>
  <c r="F497" i="2"/>
  <c r="O496" i="2"/>
  <c r="M496" i="2"/>
  <c r="Y495" i="2" l="1"/>
  <c r="X495" i="2"/>
  <c r="G498" i="2"/>
  <c r="N497" i="2"/>
  <c r="P497" i="2"/>
  <c r="R496" i="2"/>
  <c r="Q496" i="2"/>
  <c r="S496" i="2"/>
  <c r="T496" i="2"/>
  <c r="F498" i="2"/>
  <c r="O497" i="2"/>
  <c r="M497" i="2"/>
  <c r="X496" i="2" l="1"/>
  <c r="Y496" i="2"/>
  <c r="G499" i="2"/>
  <c r="N498" i="2"/>
  <c r="P498" i="2"/>
  <c r="S497" i="2"/>
  <c r="T497" i="2"/>
  <c r="Q497" i="2"/>
  <c r="R497" i="2"/>
  <c r="F499" i="2"/>
  <c r="M498" i="2"/>
  <c r="O498" i="2"/>
  <c r="X497" i="2" l="1"/>
  <c r="Y497" i="2"/>
  <c r="G500" i="2"/>
  <c r="P499" i="2"/>
  <c r="N499" i="2"/>
  <c r="S498" i="2"/>
  <c r="T498" i="2"/>
  <c r="Q498" i="2"/>
  <c r="R498" i="2"/>
  <c r="F500" i="2"/>
  <c r="M499" i="2"/>
  <c r="O499" i="2"/>
  <c r="X498" i="2" l="1"/>
  <c r="Y498" i="2"/>
  <c r="G501" i="2"/>
  <c r="N500" i="2"/>
  <c r="P500" i="2"/>
  <c r="Q499" i="2"/>
  <c r="R499" i="2"/>
  <c r="S499" i="2"/>
  <c r="T499" i="2"/>
  <c r="F501" i="2"/>
  <c r="O500" i="2"/>
  <c r="M500" i="2"/>
  <c r="Y499" i="2" l="1"/>
  <c r="X499" i="2"/>
  <c r="G502" i="2"/>
  <c r="N501" i="2"/>
  <c r="P501" i="2"/>
  <c r="S500" i="2"/>
  <c r="T500" i="2"/>
  <c r="R500" i="2"/>
  <c r="Q500" i="2"/>
  <c r="F502" i="2"/>
  <c r="M501" i="2"/>
  <c r="O501" i="2"/>
  <c r="X500" i="2" l="1"/>
  <c r="Y500" i="2"/>
  <c r="G503" i="2"/>
  <c r="N502" i="2"/>
  <c r="P502" i="2"/>
  <c r="S501" i="2"/>
  <c r="T501" i="2"/>
  <c r="R501" i="2"/>
  <c r="Q501" i="2"/>
  <c r="F503" i="2"/>
  <c r="M502" i="2"/>
  <c r="O502" i="2"/>
  <c r="X501" i="2" l="1"/>
  <c r="Y501" i="2"/>
  <c r="G504" i="2"/>
  <c r="P503" i="2"/>
  <c r="N503" i="2"/>
  <c r="S502" i="2"/>
  <c r="T502" i="2"/>
  <c r="R502" i="2"/>
  <c r="Q502" i="2"/>
  <c r="F504" i="2"/>
  <c r="M503" i="2"/>
  <c r="O503" i="2"/>
  <c r="X502" i="2" l="1"/>
  <c r="Y502" i="2"/>
  <c r="G505" i="2"/>
  <c r="N504" i="2"/>
  <c r="P504" i="2"/>
  <c r="S503" i="2"/>
  <c r="T503" i="2"/>
  <c r="Q503" i="2"/>
  <c r="R503" i="2"/>
  <c r="F505" i="2"/>
  <c r="M504" i="2"/>
  <c r="O504" i="2"/>
  <c r="Y503" i="2" l="1"/>
  <c r="X503" i="2"/>
  <c r="G506" i="2"/>
  <c r="N505" i="2"/>
  <c r="P505" i="2"/>
  <c r="S504" i="2"/>
  <c r="T504" i="2"/>
  <c r="Q504" i="2"/>
  <c r="R504" i="2"/>
  <c r="F506" i="2"/>
  <c r="O505" i="2"/>
  <c r="M505" i="2"/>
  <c r="X504" i="2" l="1"/>
  <c r="Y504" i="2"/>
  <c r="G507" i="2"/>
  <c r="N506" i="2"/>
  <c r="P506" i="2"/>
  <c r="Q505" i="2"/>
  <c r="R505" i="2"/>
  <c r="S505" i="2"/>
  <c r="T505" i="2"/>
  <c r="F507" i="2"/>
  <c r="M506" i="2"/>
  <c r="O506" i="2"/>
  <c r="X505" i="2" l="1"/>
  <c r="Y505" i="2"/>
  <c r="G508" i="2"/>
  <c r="P507" i="2"/>
  <c r="N507" i="2"/>
  <c r="S506" i="2"/>
  <c r="T506" i="2"/>
  <c r="R506" i="2"/>
  <c r="Q506" i="2"/>
  <c r="F508" i="2"/>
  <c r="M507" i="2"/>
  <c r="O507" i="2"/>
  <c r="X506" i="2" l="1"/>
  <c r="Y506" i="2"/>
  <c r="G509" i="2"/>
  <c r="N508" i="2"/>
  <c r="P508" i="2"/>
  <c r="Q507" i="2"/>
  <c r="R507" i="2"/>
  <c r="S507" i="2"/>
  <c r="T507" i="2"/>
  <c r="F509" i="2"/>
  <c r="M508" i="2"/>
  <c r="O508" i="2"/>
  <c r="Y507" i="2" l="1"/>
  <c r="X507" i="2"/>
  <c r="G510" i="2"/>
  <c r="N509" i="2"/>
  <c r="P509" i="2"/>
  <c r="R508" i="2"/>
  <c r="Q508" i="2"/>
  <c r="S508" i="2"/>
  <c r="T508" i="2"/>
  <c r="F510" i="2"/>
  <c r="O509" i="2"/>
  <c r="M509" i="2"/>
  <c r="X508" i="2" l="1"/>
  <c r="Y508" i="2"/>
  <c r="G511" i="2"/>
  <c r="N510" i="2"/>
  <c r="P510" i="2"/>
  <c r="Q509" i="2"/>
  <c r="R509" i="2"/>
  <c r="S509" i="2"/>
  <c r="T509" i="2"/>
  <c r="F511" i="2"/>
  <c r="M510" i="2"/>
  <c r="O510" i="2"/>
  <c r="X509" i="2" l="1"/>
  <c r="Y509" i="2"/>
  <c r="G512" i="2"/>
  <c r="P511" i="2"/>
  <c r="N511" i="2"/>
  <c r="R510" i="2"/>
  <c r="Q510" i="2"/>
  <c r="S510" i="2"/>
  <c r="T510" i="2"/>
  <c r="F512" i="2"/>
  <c r="M511" i="2"/>
  <c r="O511" i="2"/>
  <c r="X510" i="2" l="1"/>
  <c r="Y510" i="2"/>
  <c r="G513" i="2"/>
  <c r="N512" i="2"/>
  <c r="P512" i="2"/>
  <c r="S511" i="2"/>
  <c r="T511" i="2"/>
  <c r="Q511" i="2"/>
  <c r="R511" i="2"/>
  <c r="F513" i="2"/>
  <c r="O512" i="2"/>
  <c r="M512" i="2"/>
  <c r="X511" i="2" l="1"/>
  <c r="Y511" i="2"/>
  <c r="G514" i="2"/>
  <c r="N513" i="2"/>
  <c r="P513" i="2"/>
  <c r="R512" i="2"/>
  <c r="Q512" i="2"/>
  <c r="S512" i="2"/>
  <c r="T512" i="2"/>
  <c r="F514" i="2"/>
  <c r="O513" i="2"/>
  <c r="M513" i="2"/>
  <c r="Y512" i="2" l="1"/>
  <c r="X512" i="2"/>
  <c r="G515" i="2"/>
  <c r="N514" i="2"/>
  <c r="P514" i="2"/>
  <c r="S513" i="2"/>
  <c r="T513" i="2"/>
  <c r="Q513" i="2"/>
  <c r="R513" i="2"/>
  <c r="F515" i="2"/>
  <c r="M514" i="2"/>
  <c r="O514" i="2"/>
  <c r="X513" i="2" l="1"/>
  <c r="Y513" i="2"/>
  <c r="G516" i="2"/>
  <c r="P515" i="2"/>
  <c r="N515" i="2"/>
  <c r="S514" i="2"/>
  <c r="T514" i="2"/>
  <c r="R514" i="2"/>
  <c r="Q514" i="2"/>
  <c r="F516" i="2"/>
  <c r="M515" i="2"/>
  <c r="O515" i="2"/>
  <c r="X514" i="2" l="1"/>
  <c r="Y514" i="2"/>
  <c r="G517" i="2"/>
  <c r="N516" i="2"/>
  <c r="P516" i="2"/>
  <c r="S515" i="2"/>
  <c r="T515" i="2"/>
  <c r="Q515" i="2"/>
  <c r="R515" i="2"/>
  <c r="F517" i="2"/>
  <c r="M516" i="2"/>
  <c r="O516" i="2"/>
  <c r="Y515" i="2" l="1"/>
  <c r="X515" i="2"/>
  <c r="G518" i="2"/>
  <c r="N517" i="2"/>
  <c r="P517" i="2"/>
  <c r="S516" i="2"/>
  <c r="T516" i="2"/>
  <c r="R516" i="2"/>
  <c r="Q516" i="2"/>
  <c r="F518" i="2"/>
  <c r="O517" i="2"/>
  <c r="M517" i="2"/>
  <c r="Y516" i="2" l="1"/>
  <c r="X516" i="2"/>
  <c r="G519" i="2"/>
  <c r="N518" i="2"/>
  <c r="P518" i="2"/>
  <c r="S517" i="2"/>
  <c r="T517" i="2"/>
  <c r="Q517" i="2"/>
  <c r="R517" i="2"/>
  <c r="F519" i="2"/>
  <c r="O518" i="2"/>
  <c r="M518" i="2"/>
  <c r="X517" i="2" l="1"/>
  <c r="Y517" i="2"/>
  <c r="G520" i="2"/>
  <c r="P519" i="2"/>
  <c r="N519" i="2"/>
  <c r="R518" i="2"/>
  <c r="Q518" i="2"/>
  <c r="S518" i="2"/>
  <c r="T518" i="2"/>
  <c r="F520" i="2"/>
  <c r="M519" i="2"/>
  <c r="O519" i="2"/>
  <c r="X518" i="2" l="1"/>
  <c r="Y518" i="2"/>
  <c r="G521" i="2"/>
  <c r="N520" i="2"/>
  <c r="P520" i="2"/>
  <c r="F521" i="2"/>
  <c r="O520" i="2"/>
  <c r="M520" i="2"/>
  <c r="S519" i="2"/>
  <c r="T519" i="2"/>
  <c r="R519" i="2"/>
  <c r="Q519" i="2"/>
  <c r="Y519" i="2" l="1"/>
  <c r="X519" i="2"/>
  <c r="G522" i="2"/>
  <c r="N521" i="2"/>
  <c r="P521" i="2"/>
  <c r="Q520" i="2"/>
  <c r="R520" i="2"/>
  <c r="S520" i="2"/>
  <c r="T520" i="2"/>
  <c r="F522" i="2"/>
  <c r="M521" i="2"/>
  <c r="O521" i="2"/>
  <c r="Y520" i="2" l="1"/>
  <c r="X520" i="2"/>
  <c r="G523" i="2"/>
  <c r="N522" i="2"/>
  <c r="P522" i="2"/>
  <c r="S521" i="2"/>
  <c r="T521" i="2"/>
  <c r="R521" i="2"/>
  <c r="Q521" i="2"/>
  <c r="F523" i="2"/>
  <c r="M522" i="2"/>
  <c r="O522" i="2"/>
  <c r="X521" i="2" l="1"/>
  <c r="Y521" i="2"/>
  <c r="G524" i="2"/>
  <c r="P523" i="2"/>
  <c r="N523" i="2"/>
  <c r="S522" i="2"/>
  <c r="T522" i="2"/>
  <c r="R522" i="2"/>
  <c r="Q522" i="2"/>
  <c r="F524" i="2"/>
  <c r="M523" i="2"/>
  <c r="O523" i="2"/>
  <c r="Y522" i="2" l="1"/>
  <c r="X522" i="2"/>
  <c r="G525" i="2"/>
  <c r="N524" i="2"/>
  <c r="P524" i="2"/>
  <c r="S523" i="2"/>
  <c r="T523" i="2"/>
  <c r="R523" i="2"/>
  <c r="Q523" i="2"/>
  <c r="F525" i="2"/>
  <c r="O524" i="2"/>
  <c r="M524" i="2"/>
  <c r="Y523" i="2" l="1"/>
  <c r="X523" i="2"/>
  <c r="G526" i="2"/>
  <c r="N525" i="2"/>
  <c r="P525" i="2"/>
  <c r="R524" i="2"/>
  <c r="Q524" i="2"/>
  <c r="S524" i="2"/>
  <c r="T524" i="2"/>
  <c r="F526" i="2"/>
  <c r="O525" i="2"/>
  <c r="M525" i="2"/>
  <c r="Y524" i="2" l="1"/>
  <c r="X524" i="2"/>
  <c r="G527" i="2"/>
  <c r="N526" i="2"/>
  <c r="P526" i="2"/>
  <c r="Q525" i="2"/>
  <c r="R525" i="2"/>
  <c r="S525" i="2"/>
  <c r="T525" i="2"/>
  <c r="F527" i="2"/>
  <c r="O526" i="2"/>
  <c r="M526" i="2"/>
  <c r="X525" i="2" l="1"/>
  <c r="Y525" i="2"/>
  <c r="G528" i="2"/>
  <c r="P527" i="2"/>
  <c r="N527" i="2"/>
  <c r="R526" i="2"/>
  <c r="Q526" i="2"/>
  <c r="S526" i="2"/>
  <c r="T526" i="2"/>
  <c r="F528" i="2"/>
  <c r="M527" i="2"/>
  <c r="O527" i="2"/>
  <c r="Y526" i="2" l="1"/>
  <c r="X526" i="2"/>
  <c r="G529" i="2"/>
  <c r="N528" i="2"/>
  <c r="P528" i="2"/>
  <c r="S527" i="2"/>
  <c r="T527" i="2"/>
  <c r="R527" i="2"/>
  <c r="Q527" i="2"/>
  <c r="F529" i="2"/>
  <c r="M528" i="2"/>
  <c r="O528" i="2"/>
  <c r="Y527" i="2" l="1"/>
  <c r="X527" i="2"/>
  <c r="G530" i="2"/>
  <c r="N529" i="2"/>
  <c r="P529" i="2"/>
  <c r="S528" i="2"/>
  <c r="T528" i="2"/>
  <c r="R528" i="2"/>
  <c r="Q528" i="2"/>
  <c r="F530" i="2"/>
  <c r="M529" i="2"/>
  <c r="O529" i="2"/>
  <c r="X528" i="2" l="1"/>
  <c r="Y528" i="2"/>
  <c r="G531" i="2"/>
  <c r="N530" i="2"/>
  <c r="P530" i="2"/>
  <c r="Q529" i="2"/>
  <c r="R529" i="2"/>
  <c r="S529" i="2"/>
  <c r="T529" i="2"/>
  <c r="F531" i="2"/>
  <c r="M530" i="2"/>
  <c r="O530" i="2"/>
  <c r="X529" i="2" l="1"/>
  <c r="Y529" i="2"/>
  <c r="G532" i="2"/>
  <c r="P531" i="2"/>
  <c r="N531" i="2"/>
  <c r="S530" i="2"/>
  <c r="T530" i="2"/>
  <c r="R530" i="2"/>
  <c r="Q530" i="2"/>
  <c r="F532" i="2"/>
  <c r="O531" i="2"/>
  <c r="M531" i="2"/>
  <c r="X530" i="2" l="1"/>
  <c r="Y530" i="2"/>
  <c r="G533" i="2"/>
  <c r="N532" i="2"/>
  <c r="P532" i="2"/>
  <c r="Q531" i="2"/>
  <c r="R531" i="2"/>
  <c r="S531" i="2"/>
  <c r="T531" i="2"/>
  <c r="F533" i="2"/>
  <c r="M532" i="2"/>
  <c r="O532" i="2"/>
  <c r="Y531" i="2" l="1"/>
  <c r="X531" i="2"/>
  <c r="G534" i="2"/>
  <c r="N533" i="2"/>
  <c r="P533" i="2"/>
  <c r="S532" i="2"/>
  <c r="T532" i="2"/>
  <c r="Q532" i="2"/>
  <c r="R532" i="2"/>
  <c r="F534" i="2"/>
  <c r="M533" i="2"/>
  <c r="O533" i="2"/>
  <c r="X532" i="2" l="1"/>
  <c r="Y532" i="2"/>
  <c r="G535" i="2"/>
  <c r="N534" i="2"/>
  <c r="P534" i="2"/>
  <c r="S533" i="2"/>
  <c r="T533" i="2"/>
  <c r="Q533" i="2"/>
  <c r="R533" i="2"/>
  <c r="F535" i="2"/>
  <c r="O534" i="2"/>
  <c r="M534" i="2"/>
  <c r="X533" i="2" l="1"/>
  <c r="Y533" i="2"/>
  <c r="G536" i="2"/>
  <c r="P535" i="2"/>
  <c r="N535" i="2"/>
  <c r="Q534" i="2"/>
  <c r="R534" i="2"/>
  <c r="S534" i="2"/>
  <c r="T534" i="2"/>
  <c r="F536" i="2"/>
  <c r="M535" i="2"/>
  <c r="O535" i="2"/>
  <c r="X534" i="2" l="1"/>
  <c r="Y534" i="2"/>
  <c r="G537" i="2"/>
  <c r="N536" i="2"/>
  <c r="P536" i="2"/>
  <c r="S535" i="2"/>
  <c r="T535" i="2"/>
  <c r="Q535" i="2"/>
  <c r="R535" i="2"/>
  <c r="F537" i="2"/>
  <c r="O536" i="2"/>
  <c r="M536" i="2"/>
  <c r="Y535" i="2" l="1"/>
  <c r="X535" i="2"/>
  <c r="G538" i="2"/>
  <c r="N537" i="2"/>
  <c r="P537" i="2"/>
  <c r="Q536" i="2"/>
  <c r="R536" i="2"/>
  <c r="S536" i="2"/>
  <c r="T536" i="2"/>
  <c r="F538" i="2"/>
  <c r="M537" i="2"/>
  <c r="O537" i="2"/>
  <c r="X536" i="2" l="1"/>
  <c r="Y536" i="2"/>
  <c r="G539" i="2"/>
  <c r="N538" i="2"/>
  <c r="P538" i="2"/>
  <c r="S537" i="2"/>
  <c r="T537" i="2"/>
  <c r="Q537" i="2"/>
  <c r="R537" i="2"/>
  <c r="F539" i="2"/>
  <c r="M538" i="2"/>
  <c r="O538" i="2"/>
  <c r="X537" i="2" l="1"/>
  <c r="Y537" i="2"/>
  <c r="G540" i="2"/>
  <c r="P539" i="2"/>
  <c r="N539" i="2"/>
  <c r="S538" i="2"/>
  <c r="T538" i="2"/>
  <c r="Q538" i="2"/>
  <c r="R538" i="2"/>
  <c r="F540" i="2"/>
  <c r="O539" i="2"/>
  <c r="M539" i="2"/>
  <c r="X538" i="2" l="1"/>
  <c r="Y538" i="2"/>
  <c r="G541" i="2"/>
  <c r="N540" i="2"/>
  <c r="P540" i="2"/>
  <c r="Q539" i="2"/>
  <c r="R539" i="2"/>
  <c r="S539" i="2"/>
  <c r="T539" i="2"/>
  <c r="F541" i="2"/>
  <c r="O540" i="2"/>
  <c r="M540" i="2"/>
  <c r="Y539" i="2" l="1"/>
  <c r="X539" i="2"/>
  <c r="G542" i="2"/>
  <c r="N541" i="2"/>
  <c r="P541" i="2"/>
  <c r="Q540" i="2"/>
  <c r="R540" i="2"/>
  <c r="S540" i="2"/>
  <c r="T540" i="2"/>
  <c r="F542" i="2"/>
  <c r="M541" i="2"/>
  <c r="O541" i="2"/>
  <c r="X540" i="2" l="1"/>
  <c r="Y540" i="2"/>
  <c r="G543" i="2"/>
  <c r="N542" i="2"/>
  <c r="P542" i="2"/>
  <c r="S541" i="2"/>
  <c r="T541" i="2"/>
  <c r="Q541" i="2"/>
  <c r="R541" i="2"/>
  <c r="F543" i="2"/>
  <c r="O542" i="2"/>
  <c r="M542" i="2"/>
  <c r="X541" i="2" l="1"/>
  <c r="Y541" i="2"/>
  <c r="G544" i="2"/>
  <c r="P543" i="2"/>
  <c r="N543" i="2"/>
  <c r="S542" i="2"/>
  <c r="T542" i="2"/>
  <c r="Q542" i="2"/>
  <c r="R542" i="2"/>
  <c r="F544" i="2"/>
  <c r="M543" i="2"/>
  <c r="O543" i="2"/>
  <c r="X542" i="2" l="1"/>
  <c r="Y542" i="2"/>
  <c r="G545" i="2"/>
  <c r="N544" i="2"/>
  <c r="P544" i="2"/>
  <c r="S543" i="2"/>
  <c r="T543" i="2"/>
  <c r="R543" i="2"/>
  <c r="Q543" i="2"/>
  <c r="F545" i="2"/>
  <c r="M544" i="2"/>
  <c r="O544" i="2"/>
  <c r="Y543" i="2" l="1"/>
  <c r="X543" i="2"/>
  <c r="G546" i="2"/>
  <c r="N545" i="2"/>
  <c r="P545" i="2"/>
  <c r="S544" i="2"/>
  <c r="T544" i="2"/>
  <c r="Q544" i="2"/>
  <c r="R544" i="2"/>
  <c r="F546" i="2"/>
  <c r="O545" i="2"/>
  <c r="M545" i="2"/>
  <c r="X544" i="2" l="1"/>
  <c r="Y544" i="2"/>
  <c r="G547" i="2"/>
  <c r="N546" i="2"/>
  <c r="P546" i="2"/>
  <c r="Q545" i="2"/>
  <c r="R545" i="2"/>
  <c r="S545" i="2"/>
  <c r="T545" i="2"/>
  <c r="F547" i="2"/>
  <c r="O546" i="2"/>
  <c r="M546" i="2"/>
  <c r="Y545" i="2" l="1"/>
  <c r="X545" i="2"/>
  <c r="G548" i="2"/>
  <c r="P547" i="2"/>
  <c r="N547" i="2"/>
  <c r="R546" i="2"/>
  <c r="Q546" i="2"/>
  <c r="S546" i="2"/>
  <c r="T546" i="2"/>
  <c r="F548" i="2"/>
  <c r="M547" i="2"/>
  <c r="O547" i="2"/>
  <c r="Y546" i="2" l="1"/>
  <c r="X546" i="2"/>
  <c r="G549" i="2"/>
  <c r="N548" i="2"/>
  <c r="P548" i="2"/>
  <c r="Q547" i="2"/>
  <c r="R547" i="2"/>
  <c r="S547" i="2"/>
  <c r="T547" i="2"/>
  <c r="F549" i="2"/>
  <c r="O548" i="2"/>
  <c r="M548" i="2"/>
  <c r="X547" i="2" l="1"/>
  <c r="Y547" i="2"/>
  <c r="G550" i="2"/>
  <c r="N549" i="2"/>
  <c r="P549" i="2"/>
  <c r="S548" i="2"/>
  <c r="T548" i="2"/>
  <c r="Q548" i="2"/>
  <c r="R548" i="2"/>
  <c r="F550" i="2"/>
  <c r="M549" i="2"/>
  <c r="O549" i="2"/>
  <c r="X548" i="2" l="1"/>
  <c r="Y548" i="2"/>
  <c r="G551" i="2"/>
  <c r="N550" i="2"/>
  <c r="P550" i="2"/>
  <c r="Q549" i="2"/>
  <c r="R549" i="2"/>
  <c r="S549" i="2"/>
  <c r="T549" i="2"/>
  <c r="F551" i="2"/>
  <c r="M550" i="2"/>
  <c r="O550" i="2"/>
  <c r="X549" i="2" l="1"/>
  <c r="Y549" i="2"/>
  <c r="G552" i="2"/>
  <c r="P551" i="2"/>
  <c r="N551" i="2"/>
  <c r="R550" i="2"/>
  <c r="Q550" i="2"/>
  <c r="S550" i="2"/>
  <c r="T550" i="2"/>
  <c r="F552" i="2"/>
  <c r="O551" i="2"/>
  <c r="M551" i="2"/>
  <c r="X550" i="2" l="1"/>
  <c r="Y550" i="2"/>
  <c r="G553" i="2"/>
  <c r="N552" i="2"/>
  <c r="P552" i="2"/>
  <c r="Q551" i="2"/>
  <c r="R551" i="2"/>
  <c r="S551" i="2"/>
  <c r="T551" i="2"/>
  <c r="F553" i="2"/>
  <c r="O552" i="2"/>
  <c r="M552" i="2"/>
  <c r="X551" i="2" l="1"/>
  <c r="Y551" i="2"/>
  <c r="G554" i="2"/>
  <c r="N553" i="2"/>
  <c r="P553" i="2"/>
  <c r="S552" i="2"/>
  <c r="T552" i="2"/>
  <c r="Q552" i="2"/>
  <c r="R552" i="2"/>
  <c r="F554" i="2"/>
  <c r="M553" i="2"/>
  <c r="O553" i="2"/>
  <c r="Y552" i="2" l="1"/>
  <c r="X552" i="2"/>
  <c r="G555" i="2"/>
  <c r="N554" i="2"/>
  <c r="P554" i="2"/>
  <c r="S553" i="2"/>
  <c r="T553" i="2"/>
  <c r="Q553" i="2"/>
  <c r="R553" i="2"/>
  <c r="F555" i="2"/>
  <c r="O554" i="2"/>
  <c r="M554" i="2"/>
  <c r="X553" i="2" l="1"/>
  <c r="Y553" i="2"/>
  <c r="G556" i="2"/>
  <c r="P555" i="2"/>
  <c r="N555" i="2"/>
  <c r="S554" i="2"/>
  <c r="T554" i="2"/>
  <c r="Q554" i="2"/>
  <c r="R554" i="2"/>
  <c r="F556" i="2"/>
  <c r="M555" i="2"/>
  <c r="O555" i="2"/>
  <c r="Y554" i="2" l="1"/>
  <c r="X554" i="2"/>
  <c r="G557" i="2"/>
  <c r="N556" i="2"/>
  <c r="P556" i="2"/>
  <c r="Q555" i="2"/>
  <c r="R555" i="2"/>
  <c r="S555" i="2"/>
  <c r="T555" i="2"/>
  <c r="F557" i="2"/>
  <c r="M556" i="2"/>
  <c r="O556" i="2"/>
  <c r="X555" i="2" l="1"/>
  <c r="Y555" i="2"/>
  <c r="G558" i="2"/>
  <c r="N557" i="2"/>
  <c r="P557" i="2"/>
  <c r="Q556" i="2"/>
  <c r="R556" i="2"/>
  <c r="S556" i="2"/>
  <c r="T556" i="2"/>
  <c r="F558" i="2"/>
  <c r="O557" i="2"/>
  <c r="M557" i="2"/>
  <c r="Y556" i="2" l="1"/>
  <c r="X556" i="2"/>
  <c r="G559" i="2"/>
  <c r="N558" i="2"/>
  <c r="P558" i="2"/>
  <c r="Q557" i="2"/>
  <c r="R557" i="2"/>
  <c r="F559" i="2"/>
  <c r="O558" i="2"/>
  <c r="M558" i="2"/>
  <c r="S557" i="2"/>
  <c r="T557" i="2"/>
  <c r="Y557" i="2" l="1"/>
  <c r="X557" i="2"/>
  <c r="G560" i="2"/>
  <c r="P559" i="2"/>
  <c r="N559" i="2"/>
  <c r="R558" i="2"/>
  <c r="Q558" i="2"/>
  <c r="S558" i="2"/>
  <c r="T558" i="2"/>
  <c r="F560" i="2"/>
  <c r="M559" i="2"/>
  <c r="O559" i="2"/>
  <c r="Y558" i="2" l="1"/>
  <c r="X558" i="2"/>
  <c r="G561" i="2"/>
  <c r="N560" i="2"/>
  <c r="P560" i="2"/>
  <c r="R559" i="2"/>
  <c r="Q559" i="2"/>
  <c r="S559" i="2"/>
  <c r="T559" i="2"/>
  <c r="F561" i="2"/>
  <c r="O560" i="2"/>
  <c r="M560" i="2"/>
  <c r="X559" i="2" l="1"/>
  <c r="Y559" i="2"/>
  <c r="G562" i="2"/>
  <c r="N561" i="2"/>
  <c r="P561" i="2"/>
  <c r="S560" i="2"/>
  <c r="T560" i="2"/>
  <c r="R560" i="2"/>
  <c r="Q560" i="2"/>
  <c r="F562" i="2"/>
  <c r="M561" i="2"/>
  <c r="O561" i="2"/>
  <c r="Y560" i="2" l="1"/>
  <c r="X560" i="2"/>
  <c r="G563" i="2"/>
  <c r="N562" i="2"/>
  <c r="P562" i="2"/>
  <c r="Q561" i="2"/>
  <c r="R561" i="2"/>
  <c r="S561" i="2"/>
  <c r="T561" i="2"/>
  <c r="F563" i="2"/>
  <c r="M562" i="2"/>
  <c r="O562" i="2"/>
  <c r="X561" i="2" l="1"/>
  <c r="Y561" i="2"/>
  <c r="G564" i="2"/>
  <c r="P563" i="2"/>
  <c r="N563" i="2"/>
  <c r="S562" i="2"/>
  <c r="T562" i="2"/>
  <c r="R562" i="2"/>
  <c r="Q562" i="2"/>
  <c r="F564" i="2"/>
  <c r="M563" i="2"/>
  <c r="O563" i="2"/>
  <c r="Y562" i="2" l="1"/>
  <c r="X562" i="2"/>
  <c r="G565" i="2"/>
  <c r="N564" i="2"/>
  <c r="P564" i="2"/>
  <c r="Q563" i="2"/>
  <c r="R563" i="2"/>
  <c r="S563" i="2"/>
  <c r="T563" i="2"/>
  <c r="F565" i="2"/>
  <c r="M564" i="2"/>
  <c r="O564" i="2"/>
  <c r="X563" i="2" l="1"/>
  <c r="Y563" i="2"/>
  <c r="G566" i="2"/>
  <c r="N565" i="2"/>
  <c r="P565" i="2"/>
  <c r="Q564" i="2"/>
  <c r="R564" i="2"/>
  <c r="S564" i="2"/>
  <c r="T564" i="2"/>
  <c r="F566" i="2"/>
  <c r="M565" i="2"/>
  <c r="O565" i="2"/>
  <c r="X564" i="2" l="1"/>
  <c r="Y564" i="2"/>
  <c r="G567" i="2"/>
  <c r="N566" i="2"/>
  <c r="P566" i="2"/>
  <c r="Q565" i="2"/>
  <c r="R565" i="2"/>
  <c r="S565" i="2"/>
  <c r="T565" i="2"/>
  <c r="F567" i="2"/>
  <c r="O566" i="2"/>
  <c r="M566" i="2"/>
  <c r="X565" i="2" l="1"/>
  <c r="Y565" i="2"/>
  <c r="G568" i="2"/>
  <c r="P567" i="2"/>
  <c r="N567" i="2"/>
  <c r="S566" i="2"/>
  <c r="T566" i="2"/>
  <c r="R566" i="2"/>
  <c r="Q566" i="2"/>
  <c r="F568" i="2"/>
  <c r="M567" i="2"/>
  <c r="O567" i="2"/>
  <c r="X566" i="2" l="1"/>
  <c r="Y566" i="2"/>
  <c r="G569" i="2"/>
  <c r="N568" i="2"/>
  <c r="P568" i="2"/>
  <c r="Q567" i="2"/>
  <c r="R567" i="2"/>
  <c r="S567" i="2"/>
  <c r="T567" i="2"/>
  <c r="F569" i="2"/>
  <c r="M568" i="2"/>
  <c r="O568" i="2"/>
  <c r="X567" i="2" l="1"/>
  <c r="Y567" i="2"/>
  <c r="G570" i="2"/>
  <c r="N569" i="2"/>
  <c r="P569" i="2"/>
  <c r="S568" i="2"/>
  <c r="T568" i="2"/>
  <c r="Q568" i="2"/>
  <c r="R568" i="2"/>
  <c r="F570" i="2"/>
  <c r="M569" i="2"/>
  <c r="O569" i="2"/>
  <c r="Y568" i="2" l="1"/>
  <c r="X568" i="2"/>
  <c r="G571" i="2"/>
  <c r="N570" i="2"/>
  <c r="P570" i="2"/>
  <c r="Q569" i="2"/>
  <c r="R569" i="2"/>
  <c r="S569" i="2"/>
  <c r="T569" i="2"/>
  <c r="F571" i="2"/>
  <c r="M570" i="2"/>
  <c r="O570" i="2"/>
  <c r="X569" i="2" l="1"/>
  <c r="Y569" i="2"/>
  <c r="G572" i="2"/>
  <c r="P571" i="2"/>
  <c r="N571" i="2"/>
  <c r="Q570" i="2"/>
  <c r="R570" i="2"/>
  <c r="S570" i="2"/>
  <c r="T570" i="2"/>
  <c r="F572" i="2"/>
  <c r="O571" i="2"/>
  <c r="M571" i="2"/>
  <c r="Y570" i="2" l="1"/>
  <c r="X570" i="2"/>
  <c r="G573" i="2"/>
  <c r="N572" i="2"/>
  <c r="P572" i="2"/>
  <c r="S571" i="2"/>
  <c r="T571" i="2"/>
  <c r="Q571" i="2"/>
  <c r="R571" i="2"/>
  <c r="F573" i="2"/>
  <c r="O572" i="2"/>
  <c r="M572" i="2"/>
  <c r="X571" i="2" l="1"/>
  <c r="Y571" i="2"/>
  <c r="G574" i="2"/>
  <c r="N573" i="2"/>
  <c r="P573" i="2"/>
  <c r="S572" i="2"/>
  <c r="T572" i="2"/>
  <c r="Q572" i="2"/>
  <c r="R572" i="2"/>
  <c r="F574" i="2"/>
  <c r="M573" i="2"/>
  <c r="O573" i="2"/>
  <c r="Y572" i="2" l="1"/>
  <c r="X572" i="2"/>
  <c r="G575" i="2"/>
  <c r="N574" i="2"/>
  <c r="P574" i="2"/>
  <c r="S573" i="2"/>
  <c r="T573" i="2"/>
  <c r="Q573" i="2"/>
  <c r="R573" i="2"/>
  <c r="F575" i="2"/>
  <c r="M574" i="2"/>
  <c r="O574" i="2"/>
  <c r="X573" i="2" l="1"/>
  <c r="Y573" i="2"/>
  <c r="G576" i="2"/>
  <c r="P575" i="2"/>
  <c r="N575" i="2"/>
  <c r="F576" i="2"/>
  <c r="O575" i="2"/>
  <c r="M575" i="2"/>
  <c r="S574" i="2"/>
  <c r="T574" i="2"/>
  <c r="R574" i="2"/>
  <c r="Q574" i="2"/>
  <c r="X574" i="2" l="1"/>
  <c r="Y574" i="2"/>
  <c r="G577" i="2"/>
  <c r="N576" i="2"/>
  <c r="P576" i="2"/>
  <c r="Q575" i="2"/>
  <c r="R575" i="2"/>
  <c r="S575" i="2"/>
  <c r="T575" i="2"/>
  <c r="F577" i="2"/>
  <c r="M576" i="2"/>
  <c r="O576" i="2"/>
  <c r="Y575" i="2" l="1"/>
  <c r="X575" i="2"/>
  <c r="G578" i="2"/>
  <c r="N577" i="2"/>
  <c r="P577" i="2"/>
  <c r="Q576" i="2"/>
  <c r="R576" i="2"/>
  <c r="S576" i="2"/>
  <c r="T576" i="2"/>
  <c r="F578" i="2"/>
  <c r="O577" i="2"/>
  <c r="M577" i="2"/>
  <c r="Y576" i="2" l="1"/>
  <c r="X576" i="2"/>
  <c r="G579" i="2"/>
  <c r="N578" i="2"/>
  <c r="P578" i="2"/>
  <c r="Q577" i="2"/>
  <c r="R577" i="2"/>
  <c r="S577" i="2"/>
  <c r="T577" i="2"/>
  <c r="F579" i="2"/>
  <c r="M578" i="2"/>
  <c r="O578" i="2"/>
  <c r="X577" i="2" l="1"/>
  <c r="Y577" i="2"/>
  <c r="G580" i="2"/>
  <c r="P579" i="2"/>
  <c r="N579" i="2"/>
  <c r="S578" i="2"/>
  <c r="T578" i="2"/>
  <c r="R578" i="2"/>
  <c r="Q578" i="2"/>
  <c r="F580" i="2"/>
  <c r="M579" i="2"/>
  <c r="O579" i="2"/>
  <c r="Y578" i="2" l="1"/>
  <c r="X578" i="2"/>
  <c r="G581" i="2"/>
  <c r="N580" i="2"/>
  <c r="P580" i="2"/>
  <c r="S579" i="2"/>
  <c r="T579" i="2"/>
  <c r="Q579" i="2"/>
  <c r="R579" i="2"/>
  <c r="F581" i="2"/>
  <c r="O580" i="2"/>
  <c r="M580" i="2"/>
  <c r="X579" i="2" l="1"/>
  <c r="Y579" i="2"/>
  <c r="G582" i="2"/>
  <c r="N581" i="2"/>
  <c r="P581" i="2"/>
  <c r="Q580" i="2"/>
  <c r="R580" i="2"/>
  <c r="S580" i="2"/>
  <c r="T580" i="2"/>
  <c r="F582" i="2"/>
  <c r="O581" i="2"/>
  <c r="M581" i="2"/>
  <c r="X580" i="2" l="1"/>
  <c r="Y580" i="2"/>
  <c r="G583" i="2"/>
  <c r="N582" i="2"/>
  <c r="P582" i="2"/>
  <c r="Q581" i="2"/>
  <c r="R581" i="2"/>
  <c r="S581" i="2"/>
  <c r="T581" i="2"/>
  <c r="F583" i="2"/>
  <c r="M582" i="2"/>
  <c r="O582" i="2"/>
  <c r="X581" i="2" l="1"/>
  <c r="Y581" i="2"/>
  <c r="G584" i="2"/>
  <c r="P583" i="2"/>
  <c r="N583" i="2"/>
  <c r="R582" i="2"/>
  <c r="Q582" i="2"/>
  <c r="S582" i="2"/>
  <c r="T582" i="2"/>
  <c r="F584" i="2"/>
  <c r="O583" i="2"/>
  <c r="M583" i="2"/>
  <c r="X582" i="2" l="1"/>
  <c r="Y582" i="2"/>
  <c r="G585" i="2"/>
  <c r="N584" i="2"/>
  <c r="P584" i="2"/>
  <c r="Q583" i="2"/>
  <c r="R583" i="2"/>
  <c r="F585" i="2"/>
  <c r="M584" i="2"/>
  <c r="O584" i="2"/>
  <c r="S583" i="2"/>
  <c r="T583" i="2"/>
  <c r="X583" i="2" l="1"/>
  <c r="Y583" i="2"/>
  <c r="G586" i="2"/>
  <c r="N585" i="2"/>
  <c r="P585" i="2"/>
  <c r="S584" i="2"/>
  <c r="T584" i="2"/>
  <c r="Q584" i="2"/>
  <c r="R584" i="2"/>
  <c r="F586" i="2"/>
  <c r="M585" i="2"/>
  <c r="O585" i="2"/>
  <c r="Y584" i="2" l="1"/>
  <c r="X584" i="2"/>
  <c r="G587" i="2"/>
  <c r="N586" i="2"/>
  <c r="P586" i="2"/>
  <c r="Q585" i="2"/>
  <c r="R585" i="2"/>
  <c r="S585" i="2"/>
  <c r="T585" i="2"/>
  <c r="F587" i="2"/>
  <c r="O586" i="2"/>
  <c r="M586" i="2"/>
  <c r="X585" i="2" l="1"/>
  <c r="Y585" i="2"/>
  <c r="G588" i="2"/>
  <c r="P587" i="2"/>
  <c r="N587" i="2"/>
  <c r="Q586" i="2"/>
  <c r="R586" i="2"/>
  <c r="S586" i="2"/>
  <c r="T586" i="2"/>
  <c r="F588" i="2"/>
  <c r="M587" i="2"/>
  <c r="O587" i="2"/>
  <c r="Y586" i="2" l="1"/>
  <c r="X586" i="2"/>
  <c r="G589" i="2"/>
  <c r="N588" i="2"/>
  <c r="P588" i="2"/>
  <c r="Q587" i="2"/>
  <c r="R587" i="2"/>
  <c r="S587" i="2"/>
  <c r="T587" i="2"/>
  <c r="F589" i="2"/>
  <c r="M588" i="2"/>
  <c r="O588" i="2"/>
  <c r="X587" i="2" l="1"/>
  <c r="Y587" i="2"/>
  <c r="G590" i="2"/>
  <c r="N589" i="2"/>
  <c r="P589" i="2"/>
  <c r="S588" i="2"/>
  <c r="T588" i="2"/>
  <c r="Q588" i="2"/>
  <c r="R588" i="2"/>
  <c r="F590" i="2"/>
  <c r="O589" i="2"/>
  <c r="M589" i="2"/>
  <c r="X588" i="2" l="1"/>
  <c r="Y588" i="2"/>
  <c r="G591" i="2"/>
  <c r="N590" i="2"/>
  <c r="P590" i="2"/>
  <c r="Q589" i="2"/>
  <c r="R589" i="2"/>
  <c r="F591" i="2"/>
  <c r="M590" i="2"/>
  <c r="O590" i="2"/>
  <c r="S589" i="2"/>
  <c r="T589" i="2"/>
  <c r="X589" i="2" l="1"/>
  <c r="Y589" i="2"/>
  <c r="G592" i="2"/>
  <c r="P591" i="2"/>
  <c r="N591" i="2"/>
  <c r="S590" i="2"/>
  <c r="T590" i="2"/>
  <c r="R590" i="2"/>
  <c r="Q590" i="2"/>
  <c r="F592" i="2"/>
  <c r="O591" i="2"/>
  <c r="M591" i="2"/>
  <c r="X590" i="2" l="1"/>
  <c r="Y590" i="2"/>
  <c r="G593" i="2"/>
  <c r="N592" i="2"/>
  <c r="P592" i="2"/>
  <c r="Q591" i="2"/>
  <c r="R591" i="2"/>
  <c r="S591" i="2"/>
  <c r="T591" i="2"/>
  <c r="F593" i="2"/>
  <c r="M592" i="2"/>
  <c r="O592" i="2"/>
  <c r="Y591" i="2" l="1"/>
  <c r="X591" i="2"/>
  <c r="G594" i="2"/>
  <c r="N593" i="2"/>
  <c r="P593" i="2"/>
  <c r="S592" i="2"/>
  <c r="T592" i="2"/>
  <c r="Q592" i="2"/>
  <c r="R592" i="2"/>
  <c r="F594" i="2"/>
  <c r="O593" i="2"/>
  <c r="M593" i="2"/>
  <c r="Y592" i="2" l="1"/>
  <c r="X592" i="2"/>
  <c r="G595" i="2"/>
  <c r="N594" i="2"/>
  <c r="P594" i="2"/>
  <c r="Q593" i="2"/>
  <c r="R593" i="2"/>
  <c r="S593" i="2"/>
  <c r="T593" i="2"/>
  <c r="F595" i="2"/>
  <c r="M594" i="2"/>
  <c r="O594" i="2"/>
  <c r="X593" i="2" l="1"/>
  <c r="Y593" i="2"/>
  <c r="G596" i="2"/>
  <c r="P595" i="2"/>
  <c r="N595" i="2"/>
  <c r="Q594" i="2"/>
  <c r="R594" i="2"/>
  <c r="S594" i="2"/>
  <c r="T594" i="2"/>
  <c r="F596" i="2"/>
  <c r="M595" i="2"/>
  <c r="O595" i="2"/>
  <c r="Y594" i="2" l="1"/>
  <c r="X594" i="2"/>
  <c r="G597" i="2"/>
  <c r="N596" i="2"/>
  <c r="P596" i="2"/>
  <c r="Q595" i="2"/>
  <c r="R595" i="2"/>
  <c r="S595" i="2"/>
  <c r="T595" i="2"/>
  <c r="F597" i="2"/>
  <c r="M596" i="2"/>
  <c r="O596" i="2"/>
  <c r="X595" i="2" l="1"/>
  <c r="Y595" i="2"/>
  <c r="G598" i="2"/>
  <c r="N597" i="2"/>
  <c r="P597" i="2"/>
  <c r="S596" i="2"/>
  <c r="T596" i="2"/>
  <c r="R596" i="2"/>
  <c r="Q596" i="2"/>
  <c r="F598" i="2"/>
  <c r="M597" i="2"/>
  <c r="O597" i="2"/>
  <c r="X596" i="2" l="1"/>
  <c r="Y596" i="2"/>
  <c r="G599" i="2"/>
  <c r="N598" i="2"/>
  <c r="P598" i="2"/>
  <c r="S597" i="2"/>
  <c r="T597" i="2"/>
  <c r="F599" i="2"/>
  <c r="M598" i="2"/>
  <c r="O598" i="2"/>
  <c r="Q597" i="2"/>
  <c r="R597" i="2"/>
  <c r="X597" i="2" l="1"/>
  <c r="Y597" i="2"/>
  <c r="G600" i="2"/>
  <c r="P599" i="2"/>
  <c r="N599" i="2"/>
  <c r="S598" i="2"/>
  <c r="T598" i="2"/>
  <c r="R598" i="2"/>
  <c r="Q598" i="2"/>
  <c r="F600" i="2"/>
  <c r="O599" i="2"/>
  <c r="M599" i="2"/>
  <c r="X598" i="2" l="1"/>
  <c r="Y598" i="2"/>
  <c r="G601" i="2"/>
  <c r="N600" i="2"/>
  <c r="P600" i="2"/>
  <c r="Q599" i="2"/>
  <c r="R599" i="2"/>
  <c r="S599" i="2"/>
  <c r="T599" i="2"/>
  <c r="F601" i="2"/>
  <c r="O600" i="2"/>
  <c r="M600" i="2"/>
  <c r="X599" i="2" l="1"/>
  <c r="Y599" i="2"/>
  <c r="G602" i="2"/>
  <c r="N601" i="2"/>
  <c r="P601" i="2"/>
  <c r="S600" i="2"/>
  <c r="T600" i="2"/>
  <c r="R600" i="2"/>
  <c r="Q600" i="2"/>
  <c r="F602" i="2"/>
  <c r="O601" i="2"/>
  <c r="M601" i="2"/>
  <c r="Y600" i="2" l="1"/>
  <c r="X600" i="2"/>
  <c r="G603" i="2"/>
  <c r="N602" i="2"/>
  <c r="P602" i="2"/>
  <c r="Q601" i="2"/>
  <c r="R601" i="2"/>
  <c r="S601" i="2"/>
  <c r="T601" i="2"/>
  <c r="F603" i="2"/>
  <c r="M602" i="2"/>
  <c r="O602" i="2"/>
  <c r="X601" i="2" l="1"/>
  <c r="Y601" i="2"/>
  <c r="G604" i="2"/>
  <c r="P603" i="2"/>
  <c r="N603" i="2"/>
  <c r="S602" i="2"/>
  <c r="T602" i="2"/>
  <c r="R602" i="2"/>
  <c r="Q602" i="2"/>
  <c r="F604" i="2"/>
  <c r="M603" i="2"/>
  <c r="O603" i="2"/>
  <c r="Y602" i="2" l="1"/>
  <c r="X602" i="2"/>
  <c r="G605" i="2"/>
  <c r="N604" i="2"/>
  <c r="P604" i="2"/>
  <c r="S603" i="2"/>
  <c r="T603" i="2"/>
  <c r="Q603" i="2"/>
  <c r="R603" i="2"/>
  <c r="F605" i="2"/>
  <c r="O604" i="2"/>
  <c r="M604" i="2"/>
  <c r="X603" i="2" l="1"/>
  <c r="Y603" i="2"/>
  <c r="G606" i="2"/>
  <c r="N605" i="2"/>
  <c r="P605" i="2"/>
  <c r="Q604" i="2"/>
  <c r="R604" i="2"/>
  <c r="S604" i="2"/>
  <c r="T604" i="2"/>
  <c r="F606" i="2"/>
  <c r="O605" i="2"/>
  <c r="M605" i="2"/>
  <c r="X604" i="2" l="1"/>
  <c r="Y604" i="2"/>
  <c r="G607" i="2"/>
  <c r="N606" i="2"/>
  <c r="P606" i="2"/>
  <c r="Q605" i="2"/>
  <c r="R605" i="2"/>
  <c r="S605" i="2"/>
  <c r="T605" i="2"/>
  <c r="F607" i="2"/>
  <c r="O606" i="2"/>
  <c r="M606" i="2"/>
  <c r="X605" i="2" l="1"/>
  <c r="Y605" i="2"/>
  <c r="G608" i="2"/>
  <c r="P607" i="2"/>
  <c r="N607" i="2"/>
  <c r="R606" i="2"/>
  <c r="Q606" i="2"/>
  <c r="S606" i="2"/>
  <c r="T606" i="2"/>
  <c r="F608" i="2"/>
  <c r="M607" i="2"/>
  <c r="O607" i="2"/>
  <c r="X606" i="2" l="1"/>
  <c r="Y606" i="2"/>
  <c r="G609" i="2"/>
  <c r="N608" i="2"/>
  <c r="P608" i="2"/>
  <c r="Q607" i="2"/>
  <c r="R607" i="2"/>
  <c r="S607" i="2"/>
  <c r="T607" i="2"/>
  <c r="F609" i="2"/>
  <c r="O608" i="2"/>
  <c r="M608" i="2"/>
  <c r="Y607" i="2" l="1"/>
  <c r="X607" i="2"/>
  <c r="G610" i="2"/>
  <c r="N609" i="2"/>
  <c r="P609" i="2"/>
  <c r="S608" i="2"/>
  <c r="T608" i="2"/>
  <c r="Q608" i="2"/>
  <c r="R608" i="2"/>
  <c r="F610" i="2"/>
  <c r="M609" i="2"/>
  <c r="O609" i="2"/>
  <c r="Y608" i="2" l="1"/>
  <c r="X608" i="2"/>
  <c r="G611" i="2"/>
  <c r="N610" i="2"/>
  <c r="P610" i="2"/>
  <c r="S609" i="2"/>
  <c r="T609" i="2"/>
  <c r="Q609" i="2"/>
  <c r="R609" i="2"/>
  <c r="F611" i="2"/>
  <c r="O610" i="2"/>
  <c r="M610" i="2"/>
  <c r="X609" i="2" l="1"/>
  <c r="Y609" i="2"/>
  <c r="G612" i="2"/>
  <c r="P611" i="2"/>
  <c r="N611" i="2"/>
  <c r="R610" i="2"/>
  <c r="Q610" i="2"/>
  <c r="S610" i="2"/>
  <c r="T610" i="2"/>
  <c r="F612" i="2"/>
  <c r="O611" i="2"/>
  <c r="M611" i="2"/>
  <c r="Y610" i="2" l="1"/>
  <c r="X610" i="2"/>
  <c r="G613" i="2"/>
  <c r="N612" i="2"/>
  <c r="P612" i="2"/>
  <c r="S611" i="2"/>
  <c r="T611" i="2"/>
  <c r="R611" i="2"/>
  <c r="Q611" i="2"/>
  <c r="F613" i="2"/>
  <c r="M612" i="2"/>
  <c r="O612" i="2"/>
  <c r="X611" i="2" l="1"/>
  <c r="Y611" i="2"/>
  <c r="G614" i="2"/>
  <c r="N613" i="2"/>
  <c r="P613" i="2"/>
  <c r="S612" i="2"/>
  <c r="T612" i="2"/>
  <c r="R612" i="2"/>
  <c r="Q612" i="2"/>
  <c r="F614" i="2"/>
  <c r="O613" i="2"/>
  <c r="M613" i="2"/>
  <c r="X612" i="2" l="1"/>
  <c r="Y612" i="2"/>
  <c r="G615" i="2"/>
  <c r="N614" i="2"/>
  <c r="P614" i="2"/>
  <c r="S613" i="2"/>
  <c r="T613" i="2"/>
  <c r="R613" i="2"/>
  <c r="Q613" i="2"/>
  <c r="F615" i="2"/>
  <c r="O614" i="2"/>
  <c r="M614" i="2"/>
  <c r="X613" i="2" l="1"/>
  <c r="Y613" i="2"/>
  <c r="G616" i="2"/>
  <c r="P615" i="2"/>
  <c r="N615" i="2"/>
  <c r="S614" i="2"/>
  <c r="T614" i="2"/>
  <c r="R614" i="2"/>
  <c r="Q614" i="2"/>
  <c r="F616" i="2"/>
  <c r="M615" i="2"/>
  <c r="O615" i="2"/>
  <c r="Y614" i="2" l="1"/>
  <c r="X614" i="2"/>
  <c r="G617" i="2"/>
  <c r="N616" i="2"/>
  <c r="P616" i="2"/>
  <c r="S615" i="2"/>
  <c r="T615" i="2"/>
  <c r="Q615" i="2"/>
  <c r="R615" i="2"/>
  <c r="F617" i="2"/>
  <c r="M616" i="2"/>
  <c r="O616" i="2"/>
  <c r="X615" i="2" l="1"/>
  <c r="Y615" i="2"/>
  <c r="G618" i="2"/>
  <c r="N617" i="2"/>
  <c r="P617" i="2"/>
  <c r="R616" i="2"/>
  <c r="Q616" i="2"/>
  <c r="S616" i="2"/>
  <c r="T616" i="2"/>
  <c r="F618" i="2"/>
  <c r="M617" i="2"/>
  <c r="O617" i="2"/>
  <c r="Y616" i="2" l="1"/>
  <c r="X616" i="2"/>
  <c r="G619" i="2"/>
  <c r="N618" i="2"/>
  <c r="P618" i="2"/>
  <c r="Q617" i="2"/>
  <c r="R617" i="2"/>
  <c r="S617" i="2"/>
  <c r="T617" i="2"/>
  <c r="F619" i="2"/>
  <c r="M618" i="2"/>
  <c r="O618" i="2"/>
  <c r="X617" i="2" l="1"/>
  <c r="Y617" i="2"/>
  <c r="G620" i="2"/>
  <c r="P619" i="2"/>
  <c r="N619" i="2"/>
  <c r="R618" i="2"/>
  <c r="Q618" i="2"/>
  <c r="S618" i="2"/>
  <c r="T618" i="2"/>
  <c r="F620" i="2"/>
  <c r="O619" i="2"/>
  <c r="M619" i="2"/>
  <c r="Y618" i="2" l="1"/>
  <c r="X618" i="2"/>
  <c r="G621" i="2"/>
  <c r="N620" i="2"/>
  <c r="P620" i="2"/>
  <c r="Q619" i="2"/>
  <c r="R619" i="2"/>
  <c r="S619" i="2"/>
  <c r="T619" i="2"/>
  <c r="F621" i="2"/>
  <c r="M620" i="2"/>
  <c r="O620" i="2"/>
  <c r="X619" i="2" l="1"/>
  <c r="Y619" i="2"/>
  <c r="G622" i="2"/>
  <c r="N621" i="2"/>
  <c r="P621" i="2"/>
  <c r="S620" i="2"/>
  <c r="T620" i="2"/>
  <c r="F622" i="2"/>
  <c r="M621" i="2"/>
  <c r="O621" i="2"/>
  <c r="Q620" i="2"/>
  <c r="R620" i="2"/>
  <c r="Y620" i="2" l="1"/>
  <c r="X620" i="2"/>
  <c r="G623" i="2"/>
  <c r="N622" i="2"/>
  <c r="P622" i="2"/>
  <c r="S621" i="2"/>
  <c r="T621" i="2"/>
  <c r="R621" i="2"/>
  <c r="Q621" i="2"/>
  <c r="F623" i="2"/>
  <c r="M622" i="2"/>
  <c r="O622" i="2"/>
  <c r="X621" i="2" l="1"/>
  <c r="Y621" i="2"/>
  <c r="G624" i="2"/>
  <c r="P623" i="2"/>
  <c r="N623" i="2"/>
  <c r="S622" i="2"/>
  <c r="T622" i="2"/>
  <c r="R622" i="2"/>
  <c r="Q622" i="2"/>
  <c r="F624" i="2"/>
  <c r="O623" i="2"/>
  <c r="M623" i="2"/>
  <c r="Y622" i="2" l="1"/>
  <c r="X622" i="2"/>
  <c r="G625" i="2"/>
  <c r="N624" i="2"/>
  <c r="P624" i="2"/>
  <c r="Q623" i="2"/>
  <c r="R623" i="2"/>
  <c r="S623" i="2"/>
  <c r="T623" i="2"/>
  <c r="F625" i="2"/>
  <c r="M624" i="2"/>
  <c r="O624" i="2"/>
  <c r="X623" i="2" l="1"/>
  <c r="Y623" i="2"/>
  <c r="G626" i="2"/>
  <c r="N625" i="2"/>
  <c r="P625" i="2"/>
  <c r="Q624" i="2"/>
  <c r="R624" i="2"/>
  <c r="S624" i="2"/>
  <c r="T624" i="2"/>
  <c r="F626" i="2"/>
  <c r="M625" i="2"/>
  <c r="O625" i="2"/>
  <c r="Y624" i="2" l="1"/>
  <c r="X624" i="2"/>
  <c r="G627" i="2"/>
  <c r="N626" i="2"/>
  <c r="P626" i="2"/>
  <c r="S625" i="2"/>
  <c r="T625" i="2"/>
  <c r="Q625" i="2"/>
  <c r="R625" i="2"/>
  <c r="F627" i="2"/>
  <c r="O626" i="2"/>
  <c r="M626" i="2"/>
  <c r="X625" i="2" l="1"/>
  <c r="Y625" i="2"/>
  <c r="G628" i="2"/>
  <c r="P627" i="2"/>
  <c r="N627" i="2"/>
  <c r="S626" i="2"/>
  <c r="T626" i="2"/>
  <c r="R626" i="2"/>
  <c r="Q626" i="2"/>
  <c r="F628" i="2"/>
  <c r="M627" i="2"/>
  <c r="O627" i="2"/>
  <c r="Y626" i="2" l="1"/>
  <c r="X626" i="2"/>
  <c r="G629" i="2"/>
  <c r="N628" i="2"/>
  <c r="P628" i="2"/>
  <c r="Q627" i="2"/>
  <c r="R627" i="2"/>
  <c r="S627" i="2"/>
  <c r="T627" i="2"/>
  <c r="F629" i="2"/>
  <c r="M628" i="2"/>
  <c r="O628" i="2"/>
  <c r="X627" i="2" l="1"/>
  <c r="Y627" i="2"/>
  <c r="G630" i="2"/>
  <c r="N629" i="2"/>
  <c r="P629" i="2"/>
  <c r="Q628" i="2"/>
  <c r="R628" i="2"/>
  <c r="S628" i="2"/>
  <c r="T628" i="2"/>
  <c r="F630" i="2"/>
  <c r="O629" i="2"/>
  <c r="M629" i="2"/>
  <c r="X628" i="2" l="1"/>
  <c r="Y628" i="2"/>
  <c r="G631" i="2"/>
  <c r="N630" i="2"/>
  <c r="P630" i="2"/>
  <c r="Q629" i="2"/>
  <c r="R629" i="2"/>
  <c r="S629" i="2"/>
  <c r="T629" i="2"/>
  <c r="F631" i="2"/>
  <c r="O630" i="2"/>
  <c r="M630" i="2"/>
  <c r="X629" i="2" l="1"/>
  <c r="Y629" i="2"/>
  <c r="G632" i="2"/>
  <c r="P631" i="2"/>
  <c r="N631" i="2"/>
  <c r="Q630" i="2"/>
  <c r="R630" i="2"/>
  <c r="S630" i="2"/>
  <c r="T630" i="2"/>
  <c r="F632" i="2"/>
  <c r="M631" i="2"/>
  <c r="O631" i="2"/>
  <c r="Y630" i="2" l="1"/>
  <c r="X630" i="2"/>
  <c r="G633" i="2"/>
  <c r="N632" i="2"/>
  <c r="P632" i="2"/>
  <c r="Q631" i="2"/>
  <c r="R631" i="2"/>
  <c r="S631" i="2"/>
  <c r="T631" i="2"/>
  <c r="F633" i="2"/>
  <c r="O632" i="2"/>
  <c r="M632" i="2"/>
  <c r="X631" i="2" l="1"/>
  <c r="Y631" i="2"/>
  <c r="G634" i="2"/>
  <c r="N633" i="2"/>
  <c r="P633" i="2"/>
  <c r="Q632" i="2"/>
  <c r="R632" i="2"/>
  <c r="S632" i="2"/>
  <c r="T632" i="2"/>
  <c r="F634" i="2"/>
  <c r="M633" i="2"/>
  <c r="O633" i="2"/>
  <c r="Y632" i="2" l="1"/>
  <c r="X632" i="2"/>
  <c r="G635" i="2"/>
  <c r="N634" i="2"/>
  <c r="P634" i="2"/>
  <c r="S633" i="2"/>
  <c r="T633" i="2"/>
  <c r="Q633" i="2"/>
  <c r="R633" i="2"/>
  <c r="F635" i="2"/>
  <c r="O634" i="2"/>
  <c r="M634" i="2"/>
  <c r="X633" i="2" l="1"/>
  <c r="Y633" i="2"/>
  <c r="G636" i="2"/>
  <c r="P635" i="2"/>
  <c r="N635" i="2"/>
  <c r="R634" i="2"/>
  <c r="Q634" i="2"/>
  <c r="S634" i="2"/>
  <c r="T634" i="2"/>
  <c r="F636" i="2"/>
  <c r="M635" i="2"/>
  <c r="O635" i="2"/>
  <c r="Y634" i="2" l="1"/>
  <c r="X634" i="2"/>
  <c r="G637" i="2"/>
  <c r="N636" i="2"/>
  <c r="P636" i="2"/>
  <c r="S635" i="2"/>
  <c r="T635" i="2"/>
  <c r="Q635" i="2"/>
  <c r="R635" i="2"/>
  <c r="F637" i="2"/>
  <c r="M636" i="2"/>
  <c r="O636" i="2"/>
  <c r="X635" i="2" l="1"/>
  <c r="Y635" i="2"/>
  <c r="G638" i="2"/>
  <c r="N637" i="2"/>
  <c r="P637" i="2"/>
  <c r="Q636" i="2"/>
  <c r="R636" i="2"/>
  <c r="S636" i="2"/>
  <c r="T636" i="2"/>
  <c r="F638" i="2"/>
  <c r="M637" i="2"/>
  <c r="O637" i="2"/>
  <c r="Y636" i="2" l="1"/>
  <c r="X636" i="2"/>
  <c r="G639" i="2"/>
  <c r="N638" i="2"/>
  <c r="P638" i="2"/>
  <c r="R637" i="2"/>
  <c r="Q637" i="2"/>
  <c r="S637" i="2"/>
  <c r="T637" i="2"/>
  <c r="F639" i="2"/>
  <c r="O638" i="2"/>
  <c r="M638" i="2"/>
  <c r="X637" i="2" l="1"/>
  <c r="Y637" i="2"/>
  <c r="G640" i="2"/>
  <c r="P639" i="2"/>
  <c r="N639" i="2"/>
  <c r="R638" i="2"/>
  <c r="Q638" i="2"/>
  <c r="S638" i="2"/>
  <c r="T638" i="2"/>
  <c r="F640" i="2"/>
  <c r="O639" i="2"/>
  <c r="M639" i="2"/>
  <c r="X638" i="2" l="1"/>
  <c r="Y638" i="2"/>
  <c r="G641" i="2"/>
  <c r="N640" i="2"/>
  <c r="P640" i="2"/>
  <c r="S639" i="2"/>
  <c r="T639" i="2"/>
  <c r="Q639" i="2"/>
  <c r="R639" i="2"/>
  <c r="F641" i="2"/>
  <c r="M640" i="2"/>
  <c r="O640" i="2"/>
  <c r="Y639" i="2" l="1"/>
  <c r="X639" i="2"/>
  <c r="G642" i="2"/>
  <c r="N641" i="2"/>
  <c r="P641" i="2"/>
  <c r="R640" i="2"/>
  <c r="Q640" i="2"/>
  <c r="S640" i="2"/>
  <c r="T640" i="2"/>
  <c r="F642" i="2"/>
  <c r="M641" i="2"/>
  <c r="O641" i="2"/>
  <c r="Y640" i="2" l="1"/>
  <c r="X640" i="2"/>
  <c r="G643" i="2"/>
  <c r="N642" i="2"/>
  <c r="P642" i="2"/>
  <c r="S641" i="2"/>
  <c r="T641" i="2"/>
  <c r="Q641" i="2"/>
  <c r="R641" i="2"/>
  <c r="F643" i="2"/>
  <c r="M642" i="2"/>
  <c r="O642" i="2"/>
  <c r="Y641" i="2" l="1"/>
  <c r="X641" i="2"/>
  <c r="G644" i="2"/>
  <c r="P643" i="2"/>
  <c r="N643" i="2"/>
  <c r="S642" i="2"/>
  <c r="T642" i="2"/>
  <c r="Q642" i="2"/>
  <c r="R642" i="2"/>
  <c r="F644" i="2"/>
  <c r="M643" i="2"/>
  <c r="O643" i="2"/>
  <c r="Y642" i="2" l="1"/>
  <c r="X642" i="2"/>
  <c r="G645" i="2"/>
  <c r="P644" i="2"/>
  <c r="N644" i="2"/>
  <c r="S643" i="2"/>
  <c r="T643" i="2"/>
  <c r="Q643" i="2"/>
  <c r="R643" i="2"/>
  <c r="F645" i="2"/>
  <c r="O644" i="2"/>
  <c r="M644" i="2"/>
  <c r="X643" i="2" l="1"/>
  <c r="Y643" i="2"/>
  <c r="G646" i="2"/>
  <c r="N645" i="2"/>
  <c r="P645" i="2"/>
  <c r="Q644" i="2"/>
  <c r="R644" i="2"/>
  <c r="S644" i="2"/>
  <c r="T644" i="2"/>
  <c r="F646" i="2"/>
  <c r="M645" i="2"/>
  <c r="O645" i="2"/>
  <c r="X644" i="2" l="1"/>
  <c r="Y644" i="2"/>
  <c r="G647" i="2"/>
  <c r="P646" i="2"/>
  <c r="N646" i="2"/>
  <c r="S645" i="2"/>
  <c r="T645" i="2"/>
  <c r="R645" i="2"/>
  <c r="Q645" i="2"/>
  <c r="F647" i="2"/>
  <c r="O646" i="2"/>
  <c r="M646" i="2"/>
  <c r="X645" i="2" l="1"/>
  <c r="Y645" i="2"/>
  <c r="G648" i="2"/>
  <c r="N647" i="2"/>
  <c r="P647" i="2"/>
  <c r="Q646" i="2"/>
  <c r="R646" i="2"/>
  <c r="S646" i="2"/>
  <c r="T646" i="2"/>
  <c r="F648" i="2"/>
  <c r="M647" i="2"/>
  <c r="O647" i="2"/>
  <c r="X646" i="2" l="1"/>
  <c r="Y646" i="2"/>
  <c r="G649" i="2"/>
  <c r="P648" i="2"/>
  <c r="N648" i="2"/>
  <c r="Q647" i="2"/>
  <c r="R647" i="2"/>
  <c r="S647" i="2"/>
  <c r="T647" i="2"/>
  <c r="F649" i="2"/>
  <c r="M648" i="2"/>
  <c r="O648" i="2"/>
  <c r="X647" i="2" l="1"/>
  <c r="Y647" i="2"/>
  <c r="G650" i="2"/>
  <c r="N649" i="2"/>
  <c r="P649" i="2"/>
  <c r="Q648" i="2"/>
  <c r="R648" i="2"/>
  <c r="S648" i="2"/>
  <c r="T648" i="2"/>
  <c r="F650" i="2"/>
  <c r="O649" i="2"/>
  <c r="M649" i="2"/>
  <c r="Y648" i="2" l="1"/>
  <c r="X648" i="2"/>
  <c r="G651" i="2"/>
  <c r="P650" i="2"/>
  <c r="N650" i="2"/>
  <c r="Q649" i="2"/>
  <c r="R649" i="2"/>
  <c r="S649" i="2"/>
  <c r="T649" i="2"/>
  <c r="F651" i="2"/>
  <c r="M650" i="2"/>
  <c r="O650" i="2"/>
  <c r="Y649" i="2" l="1"/>
  <c r="X649" i="2"/>
  <c r="G652" i="2"/>
  <c r="N651" i="2"/>
  <c r="P651" i="2"/>
  <c r="S650" i="2"/>
  <c r="T650" i="2"/>
  <c r="R650" i="2"/>
  <c r="Q650" i="2"/>
  <c r="F652" i="2"/>
  <c r="O651" i="2"/>
  <c r="M651" i="2"/>
  <c r="Y650" i="2" l="1"/>
  <c r="X650" i="2"/>
  <c r="G653" i="2"/>
  <c r="P652" i="2"/>
  <c r="N652" i="2"/>
  <c r="S651" i="2"/>
  <c r="T651" i="2"/>
  <c r="Q651" i="2"/>
  <c r="R651" i="2"/>
  <c r="F653" i="2"/>
  <c r="M652" i="2"/>
  <c r="O652" i="2"/>
  <c r="X651" i="2" l="1"/>
  <c r="Y651" i="2"/>
  <c r="G654" i="2"/>
  <c r="N653" i="2"/>
  <c r="P653" i="2"/>
  <c r="Q652" i="2"/>
  <c r="R652" i="2"/>
  <c r="S652" i="2"/>
  <c r="T652" i="2"/>
  <c r="F654" i="2"/>
  <c r="M653" i="2"/>
  <c r="O653" i="2"/>
  <c r="Y652" i="2" l="1"/>
  <c r="X652" i="2"/>
  <c r="G655" i="2"/>
  <c r="P654" i="2"/>
  <c r="N654" i="2"/>
  <c r="R653" i="2"/>
  <c r="Q653" i="2"/>
  <c r="S653" i="2"/>
  <c r="T653" i="2"/>
  <c r="F655" i="2"/>
  <c r="M654" i="2"/>
  <c r="O654" i="2"/>
  <c r="X653" i="2" l="1"/>
  <c r="Y653" i="2"/>
  <c r="G656" i="2"/>
  <c r="N655" i="2"/>
  <c r="P655" i="2"/>
  <c r="S654" i="2"/>
  <c r="T654" i="2"/>
  <c r="R654" i="2"/>
  <c r="Q654" i="2"/>
  <c r="F656" i="2"/>
  <c r="O655" i="2"/>
  <c r="M655" i="2"/>
  <c r="X654" i="2" l="1"/>
  <c r="Y654" i="2"/>
  <c r="G657" i="2"/>
  <c r="P656" i="2"/>
  <c r="N656" i="2"/>
  <c r="S655" i="2"/>
  <c r="T655" i="2"/>
  <c r="Q655" i="2"/>
  <c r="R655" i="2"/>
  <c r="F657" i="2"/>
  <c r="M656" i="2"/>
  <c r="O656" i="2"/>
  <c r="X655" i="2" l="1"/>
  <c r="Y655" i="2"/>
  <c r="G658" i="2"/>
  <c r="N657" i="2"/>
  <c r="P657" i="2"/>
  <c r="R656" i="2"/>
  <c r="Q656" i="2"/>
  <c r="S656" i="2"/>
  <c r="T656" i="2"/>
  <c r="F658" i="2"/>
  <c r="O657" i="2"/>
  <c r="M657" i="2"/>
  <c r="X656" i="2" l="1"/>
  <c r="Y656" i="2"/>
  <c r="G659" i="2"/>
  <c r="P658" i="2"/>
  <c r="N658" i="2"/>
  <c r="S657" i="2"/>
  <c r="T657" i="2"/>
  <c r="Q657" i="2"/>
  <c r="R657" i="2"/>
  <c r="F659" i="2"/>
  <c r="O658" i="2"/>
  <c r="M658" i="2"/>
  <c r="X657" i="2" l="1"/>
  <c r="Y657" i="2"/>
  <c r="G660" i="2"/>
  <c r="N659" i="2"/>
  <c r="P659" i="2"/>
  <c r="S658" i="2"/>
  <c r="T658" i="2"/>
  <c r="Q658" i="2"/>
  <c r="R658" i="2"/>
  <c r="F660" i="2"/>
  <c r="O659" i="2"/>
  <c r="M659" i="2"/>
  <c r="Y658" i="2" l="1"/>
  <c r="X658" i="2"/>
  <c r="G661" i="2"/>
  <c r="P660" i="2"/>
  <c r="N660" i="2"/>
  <c r="Q659" i="2"/>
  <c r="R659" i="2"/>
  <c r="S659" i="2"/>
  <c r="T659" i="2"/>
  <c r="F661" i="2"/>
  <c r="M660" i="2"/>
  <c r="O660" i="2"/>
  <c r="X659" i="2" l="1"/>
  <c r="Y659" i="2"/>
  <c r="G662" i="2"/>
  <c r="N661" i="2"/>
  <c r="P661" i="2"/>
  <c r="S660" i="2"/>
  <c r="T660" i="2"/>
  <c r="F662" i="2"/>
  <c r="M661" i="2"/>
  <c r="O661" i="2"/>
  <c r="R660" i="2"/>
  <c r="Q660" i="2"/>
  <c r="X660" i="2" l="1"/>
  <c r="Y660" i="2"/>
  <c r="G663" i="2"/>
  <c r="P662" i="2"/>
  <c r="N662" i="2"/>
  <c r="S661" i="2"/>
  <c r="T661" i="2"/>
  <c r="Q661" i="2"/>
  <c r="R661" i="2"/>
  <c r="F663" i="2"/>
  <c r="M662" i="2"/>
  <c r="O662" i="2"/>
  <c r="X661" i="2" l="1"/>
  <c r="Y661" i="2"/>
  <c r="G664" i="2"/>
  <c r="N663" i="2"/>
  <c r="P663" i="2"/>
  <c r="S662" i="2"/>
  <c r="T662" i="2"/>
  <c r="R662" i="2"/>
  <c r="Q662" i="2"/>
  <c r="F664" i="2"/>
  <c r="M663" i="2"/>
  <c r="O663" i="2"/>
  <c r="X662" i="2" l="1"/>
  <c r="Y662" i="2"/>
  <c r="G665" i="2"/>
  <c r="P664" i="2"/>
  <c r="N664" i="2"/>
  <c r="S663" i="2"/>
  <c r="T663" i="2"/>
  <c r="Q663" i="2"/>
  <c r="R663" i="2"/>
  <c r="F665" i="2"/>
  <c r="O664" i="2"/>
  <c r="M664" i="2"/>
  <c r="X663" i="2" l="1"/>
  <c r="Y663" i="2"/>
  <c r="G666" i="2"/>
  <c r="N665" i="2"/>
  <c r="P665" i="2"/>
  <c r="S664" i="2"/>
  <c r="T664" i="2"/>
  <c r="R664" i="2"/>
  <c r="Q664" i="2"/>
  <c r="F666" i="2"/>
  <c r="M665" i="2"/>
  <c r="O665" i="2"/>
  <c r="Y664" i="2" l="1"/>
  <c r="X664" i="2"/>
  <c r="G667" i="2"/>
  <c r="P666" i="2"/>
  <c r="N666" i="2"/>
  <c r="F667" i="2"/>
  <c r="O666" i="2"/>
  <c r="M666" i="2"/>
  <c r="S665" i="2"/>
  <c r="T665" i="2"/>
  <c r="R665" i="2"/>
  <c r="Q665" i="2"/>
  <c r="X665" i="2" l="1"/>
  <c r="Y665" i="2"/>
  <c r="G668" i="2"/>
  <c r="N667" i="2"/>
  <c r="P667" i="2"/>
  <c r="Q666" i="2"/>
  <c r="R666" i="2"/>
  <c r="S666" i="2"/>
  <c r="T666" i="2"/>
  <c r="F668" i="2"/>
  <c r="O667" i="2"/>
  <c r="M667" i="2"/>
  <c r="Y666" i="2" l="1"/>
  <c r="X666" i="2"/>
  <c r="G669" i="2"/>
  <c r="P668" i="2"/>
  <c r="N668" i="2"/>
  <c r="Q667" i="2"/>
  <c r="R667" i="2"/>
  <c r="S667" i="2"/>
  <c r="T667" i="2"/>
  <c r="F669" i="2"/>
  <c r="O668" i="2"/>
  <c r="M668" i="2"/>
  <c r="Y667" i="2" l="1"/>
  <c r="X667" i="2"/>
  <c r="G670" i="2"/>
  <c r="N669" i="2"/>
  <c r="P669" i="2"/>
  <c r="S668" i="2"/>
  <c r="T668" i="2"/>
  <c r="R668" i="2"/>
  <c r="Q668" i="2"/>
  <c r="F670" i="2"/>
  <c r="M669" i="2"/>
  <c r="O669" i="2"/>
  <c r="X668" i="2" l="1"/>
  <c r="Y668" i="2"/>
  <c r="G671" i="2"/>
  <c r="P670" i="2"/>
  <c r="N670" i="2"/>
  <c r="S669" i="2"/>
  <c r="T669" i="2"/>
  <c r="Q669" i="2"/>
  <c r="R669" i="2"/>
  <c r="F671" i="2"/>
  <c r="M670" i="2"/>
  <c r="O670" i="2"/>
  <c r="X669" i="2" l="1"/>
  <c r="Y669" i="2"/>
  <c r="G672" i="2"/>
  <c r="N671" i="2"/>
  <c r="P671" i="2"/>
  <c r="S670" i="2"/>
  <c r="T670" i="2"/>
  <c r="R670" i="2"/>
  <c r="Q670" i="2"/>
  <c r="F672" i="2"/>
  <c r="M671" i="2"/>
  <c r="O671" i="2"/>
  <c r="X670" i="2" l="1"/>
  <c r="Y670" i="2"/>
  <c r="G673" i="2"/>
  <c r="P672" i="2"/>
  <c r="N672" i="2"/>
  <c r="S671" i="2"/>
  <c r="T671" i="2"/>
  <c r="F673" i="2"/>
  <c r="M672" i="2"/>
  <c r="O672" i="2"/>
  <c r="Q671" i="2"/>
  <c r="R671" i="2"/>
  <c r="Y671" i="2" l="1"/>
  <c r="X671" i="2"/>
  <c r="G674" i="2"/>
  <c r="N673" i="2"/>
  <c r="P673" i="2"/>
  <c r="S672" i="2"/>
  <c r="T672" i="2"/>
  <c r="R672" i="2"/>
  <c r="Q672" i="2"/>
  <c r="F674" i="2"/>
  <c r="O673" i="2"/>
  <c r="M673" i="2"/>
  <c r="X672" i="2" l="1"/>
  <c r="Y672" i="2"/>
  <c r="G675" i="2"/>
  <c r="P674" i="2"/>
  <c r="N674" i="2"/>
  <c r="S673" i="2"/>
  <c r="T673" i="2"/>
  <c r="R673" i="2"/>
  <c r="Q673" i="2"/>
  <c r="F675" i="2"/>
  <c r="M674" i="2"/>
  <c r="O674" i="2"/>
  <c r="X673" i="2" l="1"/>
  <c r="Y673" i="2"/>
  <c r="G676" i="2"/>
  <c r="N675" i="2"/>
  <c r="P675" i="2"/>
  <c r="S674" i="2"/>
  <c r="T674" i="2"/>
  <c r="Q674" i="2"/>
  <c r="R674" i="2"/>
  <c r="F676" i="2"/>
  <c r="O675" i="2"/>
  <c r="M675" i="2"/>
  <c r="Y674" i="2" l="1"/>
  <c r="X674" i="2"/>
  <c r="G677" i="2"/>
  <c r="P676" i="2"/>
  <c r="N676" i="2"/>
  <c r="Q675" i="2"/>
  <c r="R675" i="2"/>
  <c r="S675" i="2"/>
  <c r="T675" i="2"/>
  <c r="F677" i="2"/>
  <c r="M676" i="2"/>
  <c r="O676" i="2"/>
  <c r="X675" i="2" l="1"/>
  <c r="Y675" i="2"/>
  <c r="G678" i="2"/>
  <c r="N677" i="2"/>
  <c r="P677" i="2"/>
  <c r="R676" i="2"/>
  <c r="Q676" i="2"/>
  <c r="S676" i="2"/>
  <c r="T676" i="2"/>
  <c r="F678" i="2"/>
  <c r="M677" i="2"/>
  <c r="O677" i="2"/>
  <c r="X676" i="2" l="1"/>
  <c r="Y676" i="2"/>
  <c r="G679" i="2"/>
  <c r="P678" i="2"/>
  <c r="N678" i="2"/>
  <c r="S677" i="2"/>
  <c r="T677" i="2"/>
  <c r="R677" i="2"/>
  <c r="Q677" i="2"/>
  <c r="F679" i="2"/>
  <c r="M678" i="2"/>
  <c r="O678" i="2"/>
  <c r="X677" i="2" l="1"/>
  <c r="Y677" i="2"/>
  <c r="G680" i="2"/>
  <c r="N679" i="2"/>
  <c r="P679" i="2"/>
  <c r="S678" i="2"/>
  <c r="T678" i="2"/>
  <c r="R678" i="2"/>
  <c r="Q678" i="2"/>
  <c r="F680" i="2"/>
  <c r="M679" i="2"/>
  <c r="O679" i="2"/>
  <c r="X678" i="2" l="1"/>
  <c r="Y678" i="2"/>
  <c r="G681" i="2"/>
  <c r="P680" i="2"/>
  <c r="N680" i="2"/>
  <c r="Q679" i="2"/>
  <c r="R679" i="2"/>
  <c r="S679" i="2"/>
  <c r="T679" i="2"/>
  <c r="F681" i="2"/>
  <c r="M680" i="2"/>
  <c r="O680" i="2"/>
  <c r="Y679" i="2" l="1"/>
  <c r="X679" i="2"/>
  <c r="G682" i="2"/>
  <c r="N681" i="2"/>
  <c r="P681" i="2"/>
  <c r="R680" i="2"/>
  <c r="Q680" i="2"/>
  <c r="S680" i="2"/>
  <c r="T680" i="2"/>
  <c r="F682" i="2"/>
  <c r="M681" i="2"/>
  <c r="O681" i="2"/>
  <c r="Y680" i="2" l="1"/>
  <c r="X680" i="2"/>
  <c r="G683" i="2"/>
  <c r="P682" i="2"/>
  <c r="N682" i="2"/>
  <c r="S681" i="2"/>
  <c r="T681" i="2"/>
  <c r="R681" i="2"/>
  <c r="Q681" i="2"/>
  <c r="F683" i="2"/>
  <c r="O682" i="2"/>
  <c r="M682" i="2"/>
  <c r="X681" i="2" l="1"/>
  <c r="Y681" i="2"/>
  <c r="G684" i="2"/>
  <c r="N683" i="2"/>
  <c r="P683" i="2"/>
  <c r="S682" i="2"/>
  <c r="T682" i="2"/>
  <c r="Q682" i="2"/>
  <c r="R682" i="2"/>
  <c r="F684" i="2"/>
  <c r="M683" i="2"/>
  <c r="O683" i="2"/>
  <c r="Y682" i="2" l="1"/>
  <c r="X682" i="2"/>
  <c r="G685" i="2"/>
  <c r="P684" i="2"/>
  <c r="N684" i="2"/>
  <c r="Q683" i="2"/>
  <c r="R683" i="2"/>
  <c r="S683" i="2"/>
  <c r="T683" i="2"/>
  <c r="F685" i="2"/>
  <c r="O684" i="2"/>
  <c r="M684" i="2"/>
  <c r="X683" i="2" l="1"/>
  <c r="Y683" i="2"/>
  <c r="G686" i="2"/>
  <c r="N685" i="2"/>
  <c r="P685" i="2"/>
  <c r="S684" i="2"/>
  <c r="T684" i="2"/>
  <c r="R684" i="2"/>
  <c r="Q684" i="2"/>
  <c r="F686" i="2"/>
  <c r="M685" i="2"/>
  <c r="O685" i="2"/>
  <c r="Y684" i="2" l="1"/>
  <c r="X684" i="2"/>
  <c r="G687" i="2"/>
  <c r="P686" i="2"/>
  <c r="N686" i="2"/>
  <c r="S685" i="2"/>
  <c r="T685" i="2"/>
  <c r="R685" i="2"/>
  <c r="Q685" i="2"/>
  <c r="F687" i="2"/>
  <c r="M686" i="2"/>
  <c r="O686" i="2"/>
  <c r="X685" i="2" l="1"/>
  <c r="Y685" i="2"/>
  <c r="G688" i="2"/>
  <c r="N687" i="2"/>
  <c r="P687" i="2"/>
  <c r="S686" i="2"/>
  <c r="T686" i="2"/>
  <c r="R686" i="2"/>
  <c r="Q686" i="2"/>
  <c r="F688" i="2"/>
  <c r="M687" i="2"/>
  <c r="O687" i="2"/>
  <c r="Y686" i="2" l="1"/>
  <c r="X686" i="2"/>
  <c r="G689" i="2"/>
  <c r="P688" i="2"/>
  <c r="N688" i="2"/>
  <c r="Q687" i="2"/>
  <c r="R687" i="2"/>
  <c r="S687" i="2"/>
  <c r="T687" i="2"/>
  <c r="F689" i="2"/>
  <c r="M688" i="2"/>
  <c r="O688" i="2"/>
  <c r="Y687" i="2" l="1"/>
  <c r="X687" i="2"/>
  <c r="G690" i="2"/>
  <c r="N689" i="2"/>
  <c r="P689" i="2"/>
  <c r="Q688" i="2"/>
  <c r="R688" i="2"/>
  <c r="S688" i="2"/>
  <c r="T688" i="2"/>
  <c r="F690" i="2"/>
  <c r="O689" i="2"/>
  <c r="M689" i="2"/>
  <c r="Y688" i="2" l="1"/>
  <c r="X688" i="2"/>
  <c r="G691" i="2"/>
  <c r="P690" i="2"/>
  <c r="N690" i="2"/>
  <c r="S689" i="2"/>
  <c r="T689" i="2"/>
  <c r="R689" i="2"/>
  <c r="Q689" i="2"/>
  <c r="F691" i="2"/>
  <c r="M690" i="2"/>
  <c r="O690" i="2"/>
  <c r="X689" i="2" l="1"/>
  <c r="Y689" i="2"/>
  <c r="G692" i="2"/>
  <c r="N691" i="2"/>
  <c r="P691" i="2"/>
  <c r="S690" i="2"/>
  <c r="T690" i="2"/>
  <c r="Q690" i="2"/>
  <c r="R690" i="2"/>
  <c r="F692" i="2"/>
  <c r="O691" i="2"/>
  <c r="M691" i="2"/>
  <c r="Y690" i="2" l="1"/>
  <c r="X690" i="2"/>
  <c r="G693" i="2"/>
  <c r="P692" i="2"/>
  <c r="N692" i="2"/>
  <c r="R691" i="2"/>
  <c r="Q691" i="2"/>
  <c r="S691" i="2"/>
  <c r="T691" i="2"/>
  <c r="F693" i="2"/>
  <c r="M692" i="2"/>
  <c r="O692" i="2"/>
  <c r="X691" i="2" l="1"/>
  <c r="Y691" i="2"/>
  <c r="G694" i="2"/>
  <c r="N693" i="2"/>
  <c r="P693" i="2"/>
  <c r="S692" i="2"/>
  <c r="T692" i="2"/>
  <c r="Q692" i="2"/>
  <c r="R692" i="2"/>
  <c r="F694" i="2"/>
  <c r="M693" i="2"/>
  <c r="O693" i="2"/>
  <c r="X692" i="2" l="1"/>
  <c r="Y692" i="2"/>
  <c r="G695" i="2"/>
  <c r="P694" i="2"/>
  <c r="N694" i="2"/>
  <c r="S693" i="2"/>
  <c r="T693" i="2"/>
  <c r="R693" i="2"/>
  <c r="Q693" i="2"/>
  <c r="F695" i="2"/>
  <c r="M694" i="2"/>
  <c r="O694" i="2"/>
  <c r="X693" i="2" l="1"/>
  <c r="Y693" i="2"/>
  <c r="G696" i="2"/>
  <c r="N695" i="2"/>
  <c r="P695" i="2"/>
  <c r="R694" i="2"/>
  <c r="Q694" i="2"/>
  <c r="S694" i="2"/>
  <c r="T694" i="2"/>
  <c r="F696" i="2"/>
  <c r="O695" i="2"/>
  <c r="M695" i="2"/>
  <c r="X694" i="2" l="1"/>
  <c r="Y694" i="2"/>
  <c r="G697" i="2"/>
  <c r="P696" i="2"/>
  <c r="N696" i="2"/>
  <c r="S695" i="2"/>
  <c r="T695" i="2"/>
  <c r="R695" i="2"/>
  <c r="Q695" i="2"/>
  <c r="F697" i="2"/>
  <c r="M696" i="2"/>
  <c r="O696" i="2"/>
  <c r="X695" i="2" l="1"/>
  <c r="Y695" i="2"/>
  <c r="G698" i="2"/>
  <c r="N697" i="2"/>
  <c r="P697" i="2"/>
  <c r="R696" i="2"/>
  <c r="Q696" i="2"/>
  <c r="S696" i="2"/>
  <c r="T696" i="2"/>
  <c r="F698" i="2"/>
  <c r="O697" i="2"/>
  <c r="M697" i="2"/>
  <c r="Y696" i="2" l="1"/>
  <c r="X696" i="2"/>
  <c r="G699" i="2"/>
  <c r="P698" i="2"/>
  <c r="N698" i="2"/>
  <c r="R697" i="2"/>
  <c r="Q697" i="2"/>
  <c r="S697" i="2"/>
  <c r="T697" i="2"/>
  <c r="F699" i="2"/>
  <c r="M698" i="2"/>
  <c r="O698" i="2"/>
  <c r="X697" i="2" l="1"/>
  <c r="Y697" i="2"/>
  <c r="G700" i="2"/>
  <c r="N699" i="2"/>
  <c r="P699" i="2"/>
  <c r="Q698" i="2"/>
  <c r="R698" i="2"/>
  <c r="S698" i="2"/>
  <c r="T698" i="2"/>
  <c r="F700" i="2"/>
  <c r="O699" i="2"/>
  <c r="M699" i="2"/>
  <c r="Y698" i="2" l="1"/>
  <c r="X698" i="2"/>
  <c r="G701" i="2"/>
  <c r="P700" i="2"/>
  <c r="N700" i="2"/>
  <c r="R699" i="2"/>
  <c r="Q699" i="2"/>
  <c r="S699" i="2"/>
  <c r="T699" i="2"/>
  <c r="F701" i="2"/>
  <c r="O700" i="2"/>
  <c r="M700" i="2"/>
  <c r="X699" i="2" l="1"/>
  <c r="Y699" i="2"/>
  <c r="G702" i="2"/>
  <c r="N701" i="2"/>
  <c r="P701" i="2"/>
  <c r="S700" i="2"/>
  <c r="T700" i="2"/>
  <c r="Q700" i="2"/>
  <c r="R700" i="2"/>
  <c r="F702" i="2"/>
  <c r="O701" i="2"/>
  <c r="M701" i="2"/>
  <c r="Y700" i="2" l="1"/>
  <c r="X700" i="2"/>
  <c r="G703" i="2"/>
  <c r="P702" i="2"/>
  <c r="N702" i="2"/>
  <c r="R701" i="2"/>
  <c r="Q701" i="2"/>
  <c r="S701" i="2"/>
  <c r="T701" i="2"/>
  <c r="F703" i="2"/>
  <c r="O702" i="2"/>
  <c r="M702" i="2"/>
  <c r="X701" i="2" l="1"/>
  <c r="Y701" i="2"/>
  <c r="G704" i="2"/>
  <c r="N703" i="2"/>
  <c r="P703" i="2"/>
  <c r="S702" i="2"/>
  <c r="T702" i="2"/>
  <c r="Q702" i="2"/>
  <c r="R702" i="2"/>
  <c r="F704" i="2"/>
  <c r="O703" i="2"/>
  <c r="M703" i="2"/>
  <c r="Y702" i="2" l="1"/>
  <c r="X702" i="2"/>
  <c r="G705" i="2"/>
  <c r="P704" i="2"/>
  <c r="N704" i="2"/>
  <c r="S703" i="2"/>
  <c r="T703" i="2"/>
  <c r="Q703" i="2"/>
  <c r="R703" i="2"/>
  <c r="F705" i="2"/>
  <c r="O704" i="2"/>
  <c r="M704" i="2"/>
  <c r="Y703" i="2" l="1"/>
  <c r="X703" i="2"/>
  <c r="G706" i="2"/>
  <c r="N705" i="2"/>
  <c r="P705" i="2"/>
  <c r="Q704" i="2"/>
  <c r="R704" i="2"/>
  <c r="S704" i="2"/>
  <c r="T704" i="2"/>
  <c r="F706" i="2"/>
  <c r="O705" i="2"/>
  <c r="M705" i="2"/>
  <c r="Y704" i="2" l="1"/>
  <c r="X704" i="2"/>
  <c r="G707" i="2"/>
  <c r="P706" i="2"/>
  <c r="N706" i="2"/>
  <c r="S705" i="2"/>
  <c r="T705" i="2"/>
  <c r="R705" i="2"/>
  <c r="Q705" i="2"/>
  <c r="F707" i="2"/>
  <c r="M706" i="2"/>
  <c r="O706" i="2"/>
  <c r="Y705" i="2" l="1"/>
  <c r="X705" i="2"/>
  <c r="G708" i="2"/>
  <c r="N707" i="2"/>
  <c r="P707" i="2"/>
  <c r="S706" i="2"/>
  <c r="T706" i="2"/>
  <c r="Q706" i="2"/>
  <c r="R706" i="2"/>
  <c r="F708" i="2"/>
  <c r="M707" i="2"/>
  <c r="O707" i="2"/>
  <c r="Y706" i="2" l="1"/>
  <c r="X706" i="2"/>
  <c r="G709" i="2"/>
  <c r="P708" i="2"/>
  <c r="N708" i="2"/>
  <c r="S707" i="2"/>
  <c r="T707" i="2"/>
  <c r="Q707" i="2"/>
  <c r="R707" i="2"/>
  <c r="F709" i="2"/>
  <c r="M708" i="2"/>
  <c r="O708" i="2"/>
  <c r="X707" i="2" l="1"/>
  <c r="Y707" i="2"/>
  <c r="G710" i="2"/>
  <c r="N709" i="2"/>
  <c r="P709" i="2"/>
  <c r="Q708" i="2"/>
  <c r="R708" i="2"/>
  <c r="S708" i="2"/>
  <c r="T708" i="2"/>
  <c r="F710" i="2"/>
  <c r="M709" i="2"/>
  <c r="O709" i="2"/>
  <c r="X708" i="2" l="1"/>
  <c r="Y708" i="2"/>
  <c r="G711" i="2"/>
  <c r="P710" i="2"/>
  <c r="N710" i="2"/>
  <c r="S709" i="2"/>
  <c r="T709" i="2"/>
  <c r="R709" i="2"/>
  <c r="Q709" i="2"/>
  <c r="F711" i="2"/>
  <c r="O710" i="2"/>
  <c r="M710" i="2"/>
  <c r="X709" i="2" l="1"/>
  <c r="Y709" i="2"/>
  <c r="G712" i="2"/>
  <c r="N711" i="2"/>
  <c r="P711" i="2"/>
  <c r="Q710" i="2"/>
  <c r="R710" i="2"/>
  <c r="S710" i="2"/>
  <c r="T710" i="2"/>
  <c r="F712" i="2"/>
  <c r="M711" i="2"/>
  <c r="O711" i="2"/>
  <c r="Y710" i="2" l="1"/>
  <c r="X710" i="2"/>
  <c r="G713" i="2"/>
  <c r="P712" i="2"/>
  <c r="N712" i="2"/>
  <c r="S711" i="2"/>
  <c r="T711" i="2"/>
  <c r="F713" i="2"/>
  <c r="M712" i="2"/>
  <c r="O712" i="2"/>
  <c r="Q711" i="2"/>
  <c r="R711" i="2"/>
  <c r="Y711" i="2" l="1"/>
  <c r="X711" i="2"/>
  <c r="G714" i="2"/>
  <c r="N713" i="2"/>
  <c r="P713" i="2"/>
  <c r="S712" i="2"/>
  <c r="T712" i="2"/>
  <c r="Q712" i="2"/>
  <c r="R712" i="2"/>
  <c r="F714" i="2"/>
  <c r="M713" i="2"/>
  <c r="O713" i="2"/>
  <c r="Y712" i="2" l="1"/>
  <c r="X712" i="2"/>
  <c r="G715" i="2"/>
  <c r="P714" i="2"/>
  <c r="N714" i="2"/>
  <c r="Q713" i="2"/>
  <c r="R713" i="2"/>
  <c r="S713" i="2"/>
  <c r="T713" i="2"/>
  <c r="F715" i="2"/>
  <c r="M714" i="2"/>
  <c r="O714" i="2"/>
  <c r="X713" i="2" l="1"/>
  <c r="Y713" i="2"/>
  <c r="G716" i="2"/>
  <c r="N715" i="2"/>
  <c r="P715" i="2"/>
  <c r="S714" i="2"/>
  <c r="T714" i="2"/>
  <c r="Q714" i="2"/>
  <c r="R714" i="2"/>
  <c r="F716" i="2"/>
  <c r="M715" i="2"/>
  <c r="O715" i="2"/>
  <c r="Y714" i="2" l="1"/>
  <c r="X714" i="2"/>
  <c r="G717" i="2"/>
  <c r="P716" i="2"/>
  <c r="N716" i="2"/>
  <c r="S715" i="2"/>
  <c r="T715" i="2"/>
  <c r="R715" i="2"/>
  <c r="Q715" i="2"/>
  <c r="F717" i="2"/>
  <c r="O716" i="2"/>
  <c r="M716" i="2"/>
  <c r="Y715" i="2" l="1"/>
  <c r="X715" i="2"/>
  <c r="G718" i="2"/>
  <c r="N717" i="2"/>
  <c r="P717" i="2"/>
  <c r="S716" i="2"/>
  <c r="T716" i="2"/>
  <c r="Q716" i="2"/>
  <c r="R716" i="2"/>
  <c r="F718" i="2"/>
  <c r="M717" i="2"/>
  <c r="O717" i="2"/>
  <c r="X716" i="2" l="1"/>
  <c r="Y716" i="2"/>
  <c r="G719" i="2"/>
  <c r="P718" i="2"/>
  <c r="N718" i="2"/>
  <c r="S717" i="2"/>
  <c r="T717" i="2"/>
  <c r="Q717" i="2"/>
  <c r="R717" i="2"/>
  <c r="F719" i="2"/>
  <c r="M718" i="2"/>
  <c r="O718" i="2"/>
  <c r="X717" i="2" l="1"/>
  <c r="Y717" i="2"/>
  <c r="G720" i="2"/>
  <c r="N719" i="2"/>
  <c r="P719" i="2"/>
  <c r="Q718" i="2"/>
  <c r="R718" i="2"/>
  <c r="S718" i="2"/>
  <c r="T718" i="2"/>
  <c r="F720" i="2"/>
  <c r="M719" i="2"/>
  <c r="O719" i="2"/>
  <c r="X718" i="2" l="1"/>
  <c r="Y718" i="2"/>
  <c r="G721" i="2"/>
  <c r="P720" i="2"/>
  <c r="N720" i="2"/>
  <c r="S719" i="2"/>
  <c r="T719" i="2"/>
  <c r="R719" i="2"/>
  <c r="Q719" i="2"/>
  <c r="F721" i="2"/>
  <c r="O720" i="2"/>
  <c r="M720" i="2"/>
  <c r="X719" i="2" l="1"/>
  <c r="Y719" i="2"/>
  <c r="G722" i="2"/>
  <c r="N721" i="2"/>
  <c r="P721" i="2"/>
  <c r="S720" i="2"/>
  <c r="T720" i="2"/>
  <c r="Q720" i="2"/>
  <c r="R720" i="2"/>
  <c r="F722" i="2"/>
  <c r="M721" i="2"/>
  <c r="O721" i="2"/>
  <c r="Y720" i="2" l="1"/>
  <c r="X720" i="2"/>
  <c r="G723" i="2"/>
  <c r="P722" i="2"/>
  <c r="N722" i="2"/>
  <c r="R721" i="2"/>
  <c r="Q721" i="2"/>
  <c r="S721" i="2"/>
  <c r="T721" i="2"/>
  <c r="F723" i="2"/>
  <c r="M722" i="2"/>
  <c r="O722" i="2"/>
  <c r="X721" i="2" l="1"/>
  <c r="Y721" i="2"/>
  <c r="G724" i="2"/>
  <c r="N723" i="2"/>
  <c r="P723" i="2"/>
  <c r="S722" i="2"/>
  <c r="T722" i="2"/>
  <c r="Q722" i="2"/>
  <c r="R722" i="2"/>
  <c r="F724" i="2"/>
  <c r="M723" i="2"/>
  <c r="O723" i="2"/>
  <c r="Y722" i="2" l="1"/>
  <c r="X722" i="2"/>
  <c r="G725" i="2"/>
  <c r="P724" i="2"/>
  <c r="N724" i="2"/>
  <c r="S723" i="2"/>
  <c r="T723" i="2"/>
  <c r="R723" i="2"/>
  <c r="Q723" i="2"/>
  <c r="F725" i="2"/>
  <c r="O724" i="2"/>
  <c r="M724" i="2"/>
  <c r="X723" i="2" l="1"/>
  <c r="Y723" i="2"/>
  <c r="G726" i="2"/>
  <c r="N725" i="2"/>
  <c r="P725" i="2"/>
  <c r="S724" i="2"/>
  <c r="T724" i="2"/>
  <c r="R724" i="2"/>
  <c r="Q724" i="2"/>
  <c r="F726" i="2"/>
  <c r="M725" i="2"/>
  <c r="O725" i="2"/>
  <c r="X724" i="2" l="1"/>
  <c r="Y724" i="2"/>
  <c r="G727" i="2"/>
  <c r="P726" i="2"/>
  <c r="N726" i="2"/>
  <c r="S725" i="2"/>
  <c r="T725" i="2"/>
  <c r="Q725" i="2"/>
  <c r="R725" i="2"/>
  <c r="F727" i="2"/>
  <c r="O726" i="2"/>
  <c r="M726" i="2"/>
  <c r="X725" i="2" l="1"/>
  <c r="Y725" i="2"/>
  <c r="G728" i="2"/>
  <c r="N727" i="2"/>
  <c r="P727" i="2"/>
  <c r="R726" i="2"/>
  <c r="Q726" i="2"/>
  <c r="S726" i="2"/>
  <c r="T726" i="2"/>
  <c r="F728" i="2"/>
  <c r="M727" i="2"/>
  <c r="O727" i="2"/>
  <c r="X726" i="2" l="1"/>
  <c r="Y726" i="2"/>
  <c r="G729" i="2"/>
  <c r="P728" i="2"/>
  <c r="N728" i="2"/>
  <c r="R727" i="2"/>
  <c r="Q727" i="2"/>
  <c r="S727" i="2"/>
  <c r="T727" i="2"/>
  <c r="F729" i="2"/>
  <c r="O728" i="2"/>
  <c r="M728" i="2"/>
  <c r="X727" i="2" l="1"/>
  <c r="Y727" i="2"/>
  <c r="G730" i="2"/>
  <c r="N729" i="2"/>
  <c r="P729" i="2"/>
  <c r="R728" i="2"/>
  <c r="Q728" i="2"/>
  <c r="S728" i="2"/>
  <c r="T728" i="2"/>
  <c r="F730" i="2"/>
  <c r="M729" i="2"/>
  <c r="O729" i="2"/>
  <c r="Y728" i="2" l="1"/>
  <c r="X728" i="2"/>
  <c r="G731" i="2"/>
  <c r="P730" i="2"/>
  <c r="N730" i="2"/>
  <c r="S729" i="2"/>
  <c r="T729" i="2"/>
  <c r="Q729" i="2"/>
  <c r="R729" i="2"/>
  <c r="F731" i="2"/>
  <c r="O730" i="2"/>
  <c r="M730" i="2"/>
  <c r="Y729" i="2" l="1"/>
  <c r="X729" i="2"/>
  <c r="G732" i="2"/>
  <c r="N731" i="2"/>
  <c r="P731" i="2"/>
  <c r="R730" i="2"/>
  <c r="Q730" i="2"/>
  <c r="F732" i="2"/>
  <c r="M731" i="2"/>
  <c r="O731" i="2"/>
  <c r="S730" i="2"/>
  <c r="T730" i="2"/>
  <c r="Y730" i="2" l="1"/>
  <c r="X730" i="2"/>
  <c r="G733" i="2"/>
  <c r="P732" i="2"/>
  <c r="N732" i="2"/>
  <c r="S731" i="2"/>
  <c r="T731" i="2"/>
  <c r="Q731" i="2"/>
  <c r="R731" i="2"/>
  <c r="F733" i="2"/>
  <c r="M732" i="2"/>
  <c r="O732" i="2"/>
  <c r="X731" i="2" l="1"/>
  <c r="Y731" i="2"/>
  <c r="G734" i="2"/>
  <c r="N733" i="2"/>
  <c r="P733" i="2"/>
  <c r="S732" i="2"/>
  <c r="T732" i="2"/>
  <c r="F734" i="2"/>
  <c r="O733" i="2"/>
  <c r="M733" i="2"/>
  <c r="R732" i="2"/>
  <c r="Q732" i="2"/>
  <c r="X732" i="2" l="1"/>
  <c r="Y732" i="2"/>
  <c r="G735" i="2"/>
  <c r="P734" i="2"/>
  <c r="N734" i="2"/>
  <c r="R733" i="2"/>
  <c r="Q733" i="2"/>
  <c r="S733" i="2"/>
  <c r="T733" i="2"/>
  <c r="F735" i="2"/>
  <c r="O734" i="2"/>
  <c r="M734" i="2"/>
  <c r="X733" i="2" l="1"/>
  <c r="Y733" i="2"/>
  <c r="G736" i="2"/>
  <c r="N735" i="2"/>
  <c r="P735" i="2"/>
  <c r="Q734" i="2"/>
  <c r="R734" i="2"/>
  <c r="S734" i="2"/>
  <c r="T734" i="2"/>
  <c r="F736" i="2"/>
  <c r="O735" i="2"/>
  <c r="M735" i="2"/>
  <c r="Y734" i="2" l="1"/>
  <c r="X734" i="2"/>
  <c r="G737" i="2"/>
  <c r="P736" i="2"/>
  <c r="N736" i="2"/>
  <c r="R735" i="2"/>
  <c r="Q735" i="2"/>
  <c r="S735" i="2"/>
  <c r="T735" i="2"/>
  <c r="F737" i="2"/>
  <c r="O736" i="2"/>
  <c r="M736" i="2"/>
  <c r="Y735" i="2" l="1"/>
  <c r="X735" i="2"/>
  <c r="G738" i="2"/>
  <c r="N737" i="2"/>
  <c r="P737" i="2"/>
  <c r="R736" i="2"/>
  <c r="Q736" i="2"/>
  <c r="S736" i="2"/>
  <c r="T736" i="2"/>
  <c r="F738" i="2"/>
  <c r="M737" i="2"/>
  <c r="O737" i="2"/>
  <c r="Y736" i="2" l="1"/>
  <c r="X736" i="2"/>
  <c r="G739" i="2"/>
  <c r="P738" i="2"/>
  <c r="N738" i="2"/>
  <c r="Q737" i="2"/>
  <c r="R737" i="2"/>
  <c r="S737" i="2"/>
  <c r="T737" i="2"/>
  <c r="F739" i="2"/>
  <c r="O738" i="2"/>
  <c r="M738" i="2"/>
  <c r="X737" i="2" l="1"/>
  <c r="Y737" i="2"/>
  <c r="G740" i="2"/>
  <c r="N739" i="2"/>
  <c r="P739" i="2"/>
  <c r="S738" i="2"/>
  <c r="T738" i="2"/>
  <c r="R738" i="2"/>
  <c r="Q738" i="2"/>
  <c r="F740" i="2"/>
  <c r="M739" i="2"/>
  <c r="O739" i="2"/>
  <c r="Y738" i="2" l="1"/>
  <c r="X738" i="2"/>
  <c r="G741" i="2"/>
  <c r="P740" i="2"/>
  <c r="N740" i="2"/>
  <c r="Q739" i="2"/>
  <c r="R739" i="2"/>
  <c r="S739" i="2"/>
  <c r="T739" i="2"/>
  <c r="F741" i="2"/>
  <c r="M740" i="2"/>
  <c r="O740" i="2"/>
  <c r="X739" i="2" l="1"/>
  <c r="Y739" i="2"/>
  <c r="G742" i="2"/>
  <c r="N741" i="2"/>
  <c r="P741" i="2"/>
  <c r="Q740" i="2"/>
  <c r="R740" i="2"/>
  <c r="S740" i="2"/>
  <c r="T740" i="2"/>
  <c r="F742" i="2"/>
  <c r="M741" i="2"/>
  <c r="O741" i="2"/>
  <c r="X740" i="2" l="1"/>
  <c r="Y740" i="2"/>
  <c r="G743" i="2"/>
  <c r="P742" i="2"/>
  <c r="N742" i="2"/>
  <c r="R741" i="2"/>
  <c r="Q741" i="2"/>
  <c r="S741" i="2"/>
  <c r="T741" i="2"/>
  <c r="F743" i="2"/>
  <c r="M742" i="2"/>
  <c r="O742" i="2"/>
  <c r="X741" i="2" l="1"/>
  <c r="Y741" i="2"/>
  <c r="G744" i="2"/>
  <c r="N743" i="2"/>
  <c r="P743" i="2"/>
  <c r="S742" i="2"/>
  <c r="T742" i="2"/>
  <c r="Q742" i="2"/>
  <c r="R742" i="2"/>
  <c r="F744" i="2"/>
  <c r="M743" i="2"/>
  <c r="O743" i="2"/>
  <c r="X742" i="2" l="1"/>
  <c r="Y742" i="2"/>
  <c r="G745" i="2"/>
  <c r="P744" i="2"/>
  <c r="N744" i="2"/>
  <c r="S743" i="2"/>
  <c r="T743" i="2"/>
  <c r="F745" i="2"/>
  <c r="M744" i="2"/>
  <c r="O744" i="2"/>
  <c r="Q743" i="2"/>
  <c r="R743" i="2"/>
  <c r="X743" i="2" l="1"/>
  <c r="Y743" i="2"/>
  <c r="G746" i="2"/>
  <c r="N745" i="2"/>
  <c r="P745" i="2"/>
  <c r="S744" i="2"/>
  <c r="T744" i="2"/>
  <c r="Q744" i="2"/>
  <c r="R744" i="2"/>
  <c r="F746" i="2"/>
  <c r="O745" i="2"/>
  <c r="M745" i="2"/>
  <c r="Y744" i="2" l="1"/>
  <c r="X744" i="2"/>
  <c r="G747" i="2"/>
  <c r="P746" i="2"/>
  <c r="N746" i="2"/>
  <c r="S745" i="2"/>
  <c r="T745" i="2"/>
  <c r="Q745" i="2"/>
  <c r="R745" i="2"/>
  <c r="F747" i="2"/>
  <c r="O746" i="2"/>
  <c r="M746" i="2"/>
  <c r="X745" i="2" l="1"/>
  <c r="Y745" i="2"/>
  <c r="G748" i="2"/>
  <c r="N747" i="2"/>
  <c r="P747" i="2"/>
  <c r="R746" i="2"/>
  <c r="Q746" i="2"/>
  <c r="S746" i="2"/>
  <c r="T746" i="2"/>
  <c r="F748" i="2"/>
  <c r="M747" i="2"/>
  <c r="O747" i="2"/>
  <c r="Y746" i="2" l="1"/>
  <c r="X746" i="2"/>
  <c r="G749" i="2"/>
  <c r="P748" i="2"/>
  <c r="N748" i="2"/>
  <c r="Q747" i="2"/>
  <c r="R747" i="2"/>
  <c r="S747" i="2"/>
  <c r="T747" i="2"/>
  <c r="F749" i="2"/>
  <c r="O748" i="2"/>
  <c r="M748" i="2"/>
  <c r="Y747" i="2" l="1"/>
  <c r="X747" i="2"/>
  <c r="G750" i="2"/>
  <c r="N749" i="2"/>
  <c r="P749" i="2"/>
  <c r="S748" i="2"/>
  <c r="T748" i="2"/>
  <c r="R748" i="2"/>
  <c r="Q748" i="2"/>
  <c r="F750" i="2"/>
  <c r="M749" i="2"/>
  <c r="O749" i="2"/>
  <c r="X748" i="2" l="1"/>
  <c r="Y748" i="2"/>
  <c r="G751" i="2"/>
  <c r="P750" i="2"/>
  <c r="N750" i="2"/>
  <c r="S749" i="2"/>
  <c r="T749" i="2"/>
  <c r="R749" i="2"/>
  <c r="Q749" i="2"/>
  <c r="F751" i="2"/>
  <c r="O750" i="2"/>
  <c r="M750" i="2"/>
  <c r="X749" i="2" l="1"/>
  <c r="Y749" i="2"/>
  <c r="G752" i="2"/>
  <c r="N751" i="2"/>
  <c r="P751" i="2"/>
  <c r="S750" i="2"/>
  <c r="T750" i="2"/>
  <c r="Q750" i="2"/>
  <c r="R750" i="2"/>
  <c r="F752" i="2"/>
  <c r="M751" i="2"/>
  <c r="O751" i="2"/>
  <c r="Y750" i="2" l="1"/>
  <c r="X750" i="2"/>
  <c r="G753" i="2"/>
  <c r="P752" i="2"/>
  <c r="N752" i="2"/>
  <c r="S751" i="2"/>
  <c r="T751" i="2"/>
  <c r="R751" i="2"/>
  <c r="Q751" i="2"/>
  <c r="F753" i="2"/>
  <c r="M752" i="2"/>
  <c r="O752" i="2"/>
  <c r="X751" i="2" l="1"/>
  <c r="Y751" i="2"/>
  <c r="G754" i="2"/>
  <c r="N753" i="2"/>
  <c r="P753" i="2"/>
  <c r="S752" i="2"/>
  <c r="T752" i="2"/>
  <c r="Q752" i="2"/>
  <c r="R752" i="2"/>
  <c r="F754" i="2"/>
  <c r="O753" i="2"/>
  <c r="M753" i="2"/>
  <c r="Y752" i="2" l="1"/>
  <c r="X752" i="2"/>
  <c r="G755" i="2"/>
  <c r="P754" i="2"/>
  <c r="N754" i="2"/>
  <c r="Q753" i="2"/>
  <c r="R753" i="2"/>
  <c r="S753" i="2"/>
  <c r="T753" i="2"/>
  <c r="F755" i="2"/>
  <c r="O754" i="2"/>
  <c r="M754" i="2"/>
  <c r="X753" i="2" l="1"/>
  <c r="Y753" i="2"/>
  <c r="G756" i="2"/>
  <c r="N755" i="2"/>
  <c r="P755" i="2"/>
  <c r="S754" i="2"/>
  <c r="T754" i="2"/>
  <c r="Q754" i="2"/>
  <c r="R754" i="2"/>
  <c r="F756" i="2"/>
  <c r="O755" i="2"/>
  <c r="M755" i="2"/>
  <c r="Y754" i="2" l="1"/>
  <c r="X754" i="2"/>
  <c r="G757" i="2"/>
  <c r="P756" i="2"/>
  <c r="N756" i="2"/>
  <c r="Q755" i="2"/>
  <c r="R755" i="2"/>
  <c r="S755" i="2"/>
  <c r="T755" i="2"/>
  <c r="F757" i="2"/>
  <c r="M756" i="2"/>
  <c r="O756" i="2"/>
  <c r="X755" i="2" l="1"/>
  <c r="Y755" i="2"/>
  <c r="G758" i="2"/>
  <c r="N757" i="2"/>
  <c r="P757" i="2"/>
  <c r="Q756" i="2"/>
  <c r="R756" i="2"/>
  <c r="S756" i="2"/>
  <c r="T756" i="2"/>
  <c r="F758" i="2"/>
  <c r="O757" i="2"/>
  <c r="M757" i="2"/>
  <c r="X756" i="2" l="1"/>
  <c r="Y756" i="2"/>
  <c r="G759" i="2"/>
  <c r="P758" i="2"/>
  <c r="N758" i="2"/>
  <c r="Q757" i="2"/>
  <c r="R757" i="2"/>
  <c r="S757" i="2"/>
  <c r="T757" i="2"/>
  <c r="F759" i="2"/>
  <c r="M758" i="2"/>
  <c r="O758" i="2"/>
  <c r="X757" i="2" l="1"/>
  <c r="Y757" i="2"/>
  <c r="G760" i="2"/>
  <c r="N759" i="2"/>
  <c r="P759" i="2"/>
  <c r="S758" i="2"/>
  <c r="T758" i="2"/>
  <c r="R758" i="2"/>
  <c r="Q758" i="2"/>
  <c r="F760" i="2"/>
  <c r="O759" i="2"/>
  <c r="M759" i="2"/>
  <c r="X758" i="2" l="1"/>
  <c r="Y758" i="2"/>
  <c r="G761" i="2"/>
  <c r="P760" i="2"/>
  <c r="N760" i="2"/>
  <c r="Q759" i="2"/>
  <c r="R759" i="2"/>
  <c r="S759" i="2"/>
  <c r="T759" i="2"/>
  <c r="F761" i="2"/>
  <c r="O760" i="2"/>
  <c r="M760" i="2"/>
  <c r="X759" i="2" l="1"/>
  <c r="Y759" i="2"/>
  <c r="G762" i="2"/>
  <c r="N761" i="2"/>
  <c r="P761" i="2"/>
  <c r="S760" i="2"/>
  <c r="T760" i="2"/>
  <c r="Q760" i="2"/>
  <c r="R760" i="2"/>
  <c r="F762" i="2"/>
  <c r="M761" i="2"/>
  <c r="O761" i="2"/>
  <c r="Y760" i="2" l="1"/>
  <c r="X760" i="2"/>
  <c r="G763" i="2"/>
  <c r="P762" i="2"/>
  <c r="N762" i="2"/>
  <c r="S761" i="2"/>
  <c r="T761" i="2"/>
  <c r="F763" i="2"/>
  <c r="O762" i="2"/>
  <c r="M762" i="2"/>
  <c r="R761" i="2"/>
  <c r="Q761" i="2"/>
  <c r="X761" i="2" l="1"/>
  <c r="Y761" i="2"/>
  <c r="G764" i="2"/>
  <c r="N763" i="2"/>
  <c r="P763" i="2"/>
  <c r="S762" i="2"/>
  <c r="T762" i="2"/>
  <c r="Q762" i="2"/>
  <c r="R762" i="2"/>
  <c r="F764" i="2"/>
  <c r="O763" i="2"/>
  <c r="M763" i="2"/>
  <c r="Y762" i="2" l="1"/>
  <c r="X762" i="2"/>
  <c r="G765" i="2"/>
  <c r="P764" i="2"/>
  <c r="N764" i="2"/>
  <c r="R763" i="2"/>
  <c r="Q763" i="2"/>
  <c r="F765" i="2"/>
  <c r="O764" i="2"/>
  <c r="M764" i="2"/>
  <c r="S763" i="2"/>
  <c r="T763" i="2"/>
  <c r="Y763" i="2" l="1"/>
  <c r="X763" i="2"/>
  <c r="G766" i="2"/>
  <c r="N765" i="2"/>
  <c r="P765" i="2"/>
  <c r="S764" i="2"/>
  <c r="T764" i="2"/>
  <c r="R764" i="2"/>
  <c r="Q764" i="2"/>
  <c r="F766" i="2"/>
  <c r="O765" i="2"/>
  <c r="M765" i="2"/>
  <c r="Y764" i="2" l="1"/>
  <c r="X764" i="2"/>
  <c r="G767" i="2"/>
  <c r="P766" i="2"/>
  <c r="N766" i="2"/>
  <c r="S765" i="2"/>
  <c r="T765" i="2"/>
  <c r="Q765" i="2"/>
  <c r="R765" i="2"/>
  <c r="F767" i="2"/>
  <c r="O766" i="2"/>
  <c r="M766" i="2"/>
  <c r="X765" i="2" l="1"/>
  <c r="Y765" i="2"/>
  <c r="G768" i="2"/>
  <c r="N767" i="2"/>
  <c r="P767" i="2"/>
  <c r="S766" i="2"/>
  <c r="T766" i="2"/>
  <c r="Q766" i="2"/>
  <c r="R766" i="2"/>
  <c r="F768" i="2"/>
  <c r="M767" i="2"/>
  <c r="O767" i="2"/>
  <c r="X766" i="2" l="1"/>
  <c r="Y766" i="2"/>
  <c r="G769" i="2"/>
  <c r="P768" i="2"/>
  <c r="N768" i="2"/>
  <c r="S767" i="2"/>
  <c r="T767" i="2"/>
  <c r="Q767" i="2"/>
  <c r="R767" i="2"/>
  <c r="F769" i="2"/>
  <c r="O768" i="2"/>
  <c r="M768" i="2"/>
  <c r="Y767" i="2" l="1"/>
  <c r="X767" i="2"/>
  <c r="G770" i="2"/>
  <c r="N769" i="2"/>
  <c r="P769" i="2"/>
  <c r="Q768" i="2"/>
  <c r="R768" i="2"/>
  <c r="S768" i="2"/>
  <c r="T768" i="2"/>
  <c r="F770" i="2"/>
  <c r="O769" i="2"/>
  <c r="M769" i="2"/>
  <c r="Y768" i="2" l="1"/>
  <c r="X768" i="2"/>
  <c r="G771" i="2"/>
  <c r="P770" i="2"/>
  <c r="N770" i="2"/>
  <c r="S769" i="2"/>
  <c r="T769" i="2"/>
  <c r="R769" i="2"/>
  <c r="Q769" i="2"/>
  <c r="F771" i="2"/>
  <c r="M770" i="2"/>
  <c r="O770" i="2"/>
  <c r="Y769" i="2" l="1"/>
  <c r="X769" i="2"/>
  <c r="G772" i="2"/>
  <c r="N771" i="2"/>
  <c r="P771" i="2"/>
  <c r="Q770" i="2"/>
  <c r="R770" i="2"/>
  <c r="S770" i="2"/>
  <c r="T770" i="2"/>
  <c r="F772" i="2"/>
  <c r="O771" i="2"/>
  <c r="M771" i="2"/>
  <c r="Y770" i="2" l="1"/>
  <c r="X770" i="2"/>
  <c r="G773" i="2"/>
  <c r="P772" i="2"/>
  <c r="N772" i="2"/>
  <c r="Q771" i="2"/>
  <c r="R771" i="2"/>
  <c r="S771" i="2"/>
  <c r="T771" i="2"/>
  <c r="F773" i="2"/>
  <c r="M772" i="2"/>
  <c r="O772" i="2"/>
  <c r="X771" i="2" l="1"/>
  <c r="Y771" i="2"/>
  <c r="G774" i="2"/>
  <c r="N773" i="2"/>
  <c r="P773" i="2"/>
  <c r="S772" i="2"/>
  <c r="T772" i="2"/>
  <c r="Q772" i="2"/>
  <c r="R772" i="2"/>
  <c r="F774" i="2"/>
  <c r="O773" i="2"/>
  <c r="M773" i="2"/>
  <c r="X772" i="2" l="1"/>
  <c r="Y772" i="2"/>
  <c r="G775" i="2"/>
  <c r="P774" i="2"/>
  <c r="N774" i="2"/>
  <c r="S773" i="2"/>
  <c r="T773" i="2"/>
  <c r="R773" i="2"/>
  <c r="Q773" i="2"/>
  <c r="F775" i="2"/>
  <c r="M774" i="2"/>
  <c r="O774" i="2"/>
  <c r="X773" i="2" l="1"/>
  <c r="Y773" i="2"/>
  <c r="G776" i="2"/>
  <c r="N775" i="2"/>
  <c r="P775" i="2"/>
  <c r="S774" i="2"/>
  <c r="T774" i="2"/>
  <c r="Q774" i="2"/>
  <c r="R774" i="2"/>
  <c r="F776" i="2"/>
  <c r="O775" i="2"/>
  <c r="M775" i="2"/>
  <c r="X774" i="2" l="1"/>
  <c r="Y774" i="2"/>
  <c r="G777" i="2"/>
  <c r="P776" i="2"/>
  <c r="N776" i="2"/>
  <c r="Q775" i="2"/>
  <c r="R775" i="2"/>
  <c r="S775" i="2"/>
  <c r="T775" i="2"/>
  <c r="F777" i="2"/>
  <c r="M776" i="2"/>
  <c r="O776" i="2"/>
  <c r="X775" i="2" l="1"/>
  <c r="Y775" i="2"/>
  <c r="G778" i="2"/>
  <c r="N777" i="2"/>
  <c r="P777" i="2"/>
  <c r="Q776" i="2"/>
  <c r="R776" i="2"/>
  <c r="S776" i="2"/>
  <c r="T776" i="2"/>
  <c r="F778" i="2"/>
  <c r="M777" i="2"/>
  <c r="O777" i="2"/>
  <c r="Y776" i="2" l="1"/>
  <c r="X776" i="2"/>
  <c r="G779" i="2"/>
  <c r="P778" i="2"/>
  <c r="N778" i="2"/>
  <c r="R777" i="2"/>
  <c r="Q777" i="2"/>
  <c r="S777" i="2"/>
  <c r="T777" i="2"/>
  <c r="F779" i="2"/>
  <c r="O778" i="2"/>
  <c r="M778" i="2"/>
  <c r="X777" i="2" l="1"/>
  <c r="Y777" i="2"/>
  <c r="G780" i="2"/>
  <c r="N779" i="2"/>
  <c r="P779" i="2"/>
  <c r="S778" i="2"/>
  <c r="T778" i="2"/>
  <c r="R778" i="2"/>
  <c r="Q778" i="2"/>
  <c r="F780" i="2"/>
  <c r="O779" i="2"/>
  <c r="M779" i="2"/>
  <c r="Y778" i="2" l="1"/>
  <c r="X778" i="2"/>
  <c r="G781" i="2"/>
  <c r="P780" i="2"/>
  <c r="N780" i="2"/>
  <c r="S779" i="2"/>
  <c r="T779" i="2"/>
  <c r="R779" i="2"/>
  <c r="Q779" i="2"/>
  <c r="F781" i="2"/>
  <c r="O780" i="2"/>
  <c r="M780" i="2"/>
  <c r="X779" i="2" l="1"/>
  <c r="Y779" i="2"/>
  <c r="G782" i="2"/>
  <c r="N781" i="2"/>
  <c r="P781" i="2"/>
  <c r="T780" i="2"/>
  <c r="S780" i="2"/>
  <c r="R780" i="2"/>
  <c r="Q780" i="2"/>
  <c r="F782" i="2"/>
  <c r="O781" i="2"/>
  <c r="M781" i="2"/>
  <c r="X780" i="2" l="1"/>
  <c r="Y780" i="2"/>
  <c r="G783" i="2"/>
  <c r="P782" i="2"/>
  <c r="N782" i="2"/>
  <c r="S781" i="2"/>
  <c r="T781" i="2"/>
  <c r="Q781" i="2"/>
  <c r="R781" i="2"/>
  <c r="F783" i="2"/>
  <c r="O782" i="2"/>
  <c r="M782" i="2"/>
  <c r="Y781" i="2" l="1"/>
  <c r="X781" i="2"/>
  <c r="G784" i="2"/>
  <c r="N783" i="2"/>
  <c r="P783" i="2"/>
  <c r="S782" i="2"/>
  <c r="T782" i="2"/>
  <c r="R782" i="2"/>
  <c r="Q782" i="2"/>
  <c r="F784" i="2"/>
  <c r="M783" i="2"/>
  <c r="O783" i="2"/>
  <c r="X782" i="2" l="1"/>
  <c r="Y782" i="2"/>
  <c r="G785" i="2"/>
  <c r="P784" i="2"/>
  <c r="N784" i="2"/>
  <c r="R783" i="2"/>
  <c r="Q783" i="2"/>
  <c r="S783" i="2"/>
  <c r="T783" i="2"/>
  <c r="F785" i="2"/>
  <c r="O784" i="2"/>
  <c r="M784" i="2"/>
  <c r="X783" i="2" l="1"/>
  <c r="Y783" i="2"/>
  <c r="G786" i="2"/>
  <c r="N785" i="2"/>
  <c r="P785" i="2"/>
  <c r="T784" i="2"/>
  <c r="S784" i="2"/>
  <c r="R784" i="2"/>
  <c r="Q784" i="2"/>
  <c r="F786" i="2"/>
  <c r="M785" i="2"/>
  <c r="O785" i="2"/>
  <c r="X784" i="2" l="1"/>
  <c r="Y784" i="2"/>
  <c r="G787" i="2"/>
  <c r="P786" i="2"/>
  <c r="N786" i="2"/>
  <c r="Q785" i="2"/>
  <c r="R785" i="2"/>
  <c r="S785" i="2"/>
  <c r="T785" i="2"/>
  <c r="F787" i="2"/>
  <c r="O786" i="2"/>
  <c r="M786" i="2"/>
  <c r="Y785" i="2" l="1"/>
  <c r="X785" i="2"/>
  <c r="G788" i="2"/>
  <c r="N787" i="2"/>
  <c r="P787" i="2"/>
  <c r="Q786" i="2"/>
  <c r="R786" i="2"/>
  <c r="S786" i="2"/>
  <c r="T786" i="2"/>
  <c r="F788" i="2"/>
  <c r="M787" i="2"/>
  <c r="O787" i="2"/>
  <c r="X786" i="2" l="1"/>
  <c r="Y786" i="2"/>
  <c r="G789" i="2"/>
  <c r="P788" i="2"/>
  <c r="N788" i="2"/>
  <c r="Q787" i="2"/>
  <c r="R787" i="2"/>
  <c r="S787" i="2"/>
  <c r="T787" i="2"/>
  <c r="F789" i="2"/>
  <c r="O788" i="2"/>
  <c r="M788" i="2"/>
  <c r="X787" i="2" l="1"/>
  <c r="Y787" i="2"/>
  <c r="G790" i="2"/>
  <c r="N789" i="2"/>
  <c r="P789" i="2"/>
  <c r="Q788" i="2"/>
  <c r="R788" i="2"/>
  <c r="T788" i="2"/>
  <c r="S788" i="2"/>
  <c r="F790" i="2"/>
  <c r="M789" i="2"/>
  <c r="O789" i="2"/>
  <c r="Y788" i="2" l="1"/>
  <c r="X788" i="2"/>
  <c r="G791" i="2"/>
  <c r="P790" i="2"/>
  <c r="N790" i="2"/>
  <c r="S789" i="2"/>
  <c r="T789" i="2"/>
  <c r="R789" i="2"/>
  <c r="Q789" i="2"/>
  <c r="F791" i="2"/>
  <c r="O790" i="2"/>
  <c r="M790" i="2"/>
  <c r="X789" i="2" l="1"/>
  <c r="Y789" i="2"/>
  <c r="G792" i="2"/>
  <c r="N791" i="2"/>
  <c r="P791" i="2"/>
  <c r="Q790" i="2"/>
  <c r="R790" i="2"/>
  <c r="S790" i="2"/>
  <c r="T790" i="2"/>
  <c r="F792" i="2"/>
  <c r="M791" i="2"/>
  <c r="O791" i="2"/>
  <c r="X790" i="2" l="1"/>
  <c r="Y790" i="2"/>
  <c r="G793" i="2"/>
  <c r="P792" i="2"/>
  <c r="N792" i="2"/>
  <c r="Q791" i="2"/>
  <c r="R791" i="2"/>
  <c r="S791" i="2"/>
  <c r="T791" i="2"/>
  <c r="F793" i="2"/>
  <c r="M792" i="2"/>
  <c r="O792" i="2"/>
  <c r="X791" i="2" l="1"/>
  <c r="Y791" i="2"/>
  <c r="G794" i="2"/>
  <c r="N793" i="2"/>
  <c r="P793" i="2"/>
  <c r="T792" i="2"/>
  <c r="S792" i="2"/>
  <c r="Q792" i="2"/>
  <c r="R792" i="2"/>
  <c r="F794" i="2"/>
  <c r="O793" i="2"/>
  <c r="M793" i="2"/>
  <c r="Y792" i="2" l="1"/>
  <c r="X792" i="2"/>
  <c r="G795" i="2"/>
  <c r="P794" i="2"/>
  <c r="N794" i="2"/>
  <c r="R793" i="2"/>
  <c r="Q793" i="2"/>
  <c r="S793" i="2"/>
  <c r="T793" i="2"/>
  <c r="F795" i="2"/>
  <c r="M794" i="2"/>
  <c r="O794" i="2"/>
  <c r="Y793" i="2" l="1"/>
  <c r="X793" i="2"/>
  <c r="G796" i="2"/>
  <c r="N795" i="2"/>
  <c r="P795" i="2"/>
  <c r="S794" i="2"/>
  <c r="T794" i="2"/>
  <c r="R794" i="2"/>
  <c r="Q794" i="2"/>
  <c r="F796" i="2"/>
  <c r="M795" i="2"/>
  <c r="O795" i="2"/>
  <c r="X794" i="2" l="1"/>
  <c r="Y794" i="2"/>
  <c r="G797" i="2"/>
  <c r="P796" i="2"/>
  <c r="N796" i="2"/>
  <c r="R795" i="2"/>
  <c r="Q795" i="2"/>
  <c r="S795" i="2"/>
  <c r="T795" i="2"/>
  <c r="F797" i="2"/>
  <c r="M796" i="2"/>
  <c r="O796" i="2"/>
  <c r="Y795" i="2" l="1"/>
  <c r="X795" i="2"/>
  <c r="G798" i="2"/>
  <c r="N797" i="2"/>
  <c r="P797" i="2"/>
  <c r="R796" i="2"/>
  <c r="Q796" i="2"/>
  <c r="T796" i="2"/>
  <c r="S796" i="2"/>
  <c r="F798" i="2"/>
  <c r="M797" i="2"/>
  <c r="O797" i="2"/>
  <c r="X796" i="2" l="1"/>
  <c r="Y796" i="2"/>
  <c r="G799" i="2"/>
  <c r="P798" i="2"/>
  <c r="N798" i="2"/>
  <c r="Q797" i="2"/>
  <c r="R797" i="2"/>
  <c r="S797" i="2"/>
  <c r="T797" i="2"/>
  <c r="F799" i="2"/>
  <c r="M798" i="2"/>
  <c r="O798" i="2"/>
  <c r="Y797" i="2" l="1"/>
  <c r="X797" i="2"/>
  <c r="G800" i="2"/>
  <c r="N799" i="2"/>
  <c r="P799" i="2"/>
  <c r="S798" i="2"/>
  <c r="T798" i="2"/>
  <c r="R798" i="2"/>
  <c r="Q798" i="2"/>
  <c r="F800" i="2"/>
  <c r="O799" i="2"/>
  <c r="M799" i="2"/>
  <c r="X798" i="2" l="1"/>
  <c r="Y798" i="2"/>
  <c r="G801" i="2"/>
  <c r="P800" i="2"/>
  <c r="N800" i="2"/>
  <c r="R799" i="2"/>
  <c r="Q799" i="2"/>
  <c r="S799" i="2"/>
  <c r="T799" i="2"/>
  <c r="F801" i="2"/>
  <c r="M800" i="2"/>
  <c r="O800" i="2"/>
  <c r="X799" i="2" l="1"/>
  <c r="Y799" i="2"/>
  <c r="G802" i="2"/>
  <c r="N801" i="2"/>
  <c r="P801" i="2"/>
  <c r="T800" i="2"/>
  <c r="S800" i="2"/>
  <c r="R800" i="2"/>
  <c r="Q800" i="2"/>
  <c r="F802" i="2"/>
  <c r="O801" i="2"/>
  <c r="M801" i="2"/>
  <c r="X800" i="2" l="1"/>
  <c r="Y800" i="2"/>
  <c r="G803" i="2"/>
  <c r="P802" i="2"/>
  <c r="N802" i="2"/>
  <c r="Q801" i="2"/>
  <c r="R801" i="2"/>
  <c r="S801" i="2"/>
  <c r="T801" i="2"/>
  <c r="F803" i="2"/>
  <c r="M802" i="2"/>
  <c r="O802" i="2"/>
  <c r="Y801" i="2" l="1"/>
  <c r="X801" i="2"/>
  <c r="G804" i="2"/>
  <c r="N803" i="2"/>
  <c r="P803" i="2"/>
  <c r="Q802" i="2"/>
  <c r="R802" i="2"/>
  <c r="S802" i="2"/>
  <c r="T802" i="2"/>
  <c r="F804" i="2"/>
  <c r="O803" i="2"/>
  <c r="M803" i="2"/>
  <c r="X802" i="2" l="1"/>
  <c r="Y802" i="2"/>
  <c r="G805" i="2"/>
  <c r="P804" i="2"/>
  <c r="N804" i="2"/>
  <c r="S803" i="2"/>
  <c r="T803" i="2"/>
  <c r="Q803" i="2"/>
  <c r="R803" i="2"/>
  <c r="F805" i="2"/>
  <c r="M804" i="2"/>
  <c r="O804" i="2"/>
  <c r="Y803" i="2" l="1"/>
  <c r="X803" i="2"/>
  <c r="G806" i="2"/>
  <c r="N805" i="2"/>
  <c r="P805" i="2"/>
  <c r="Q804" i="2"/>
  <c r="R804" i="2"/>
  <c r="T804" i="2"/>
  <c r="S804" i="2"/>
  <c r="F806" i="2"/>
  <c r="O805" i="2"/>
  <c r="M805" i="2"/>
  <c r="Y804" i="2" l="1"/>
  <c r="X804" i="2"/>
  <c r="G807" i="2"/>
  <c r="P806" i="2"/>
  <c r="N806" i="2"/>
  <c r="R805" i="2"/>
  <c r="Q805" i="2"/>
  <c r="S805" i="2"/>
  <c r="T805" i="2"/>
  <c r="F807" i="2"/>
  <c r="M806" i="2"/>
  <c r="O806" i="2"/>
  <c r="Y805" i="2" l="1"/>
  <c r="X805" i="2"/>
  <c r="G808" i="2"/>
  <c r="N807" i="2"/>
  <c r="P807" i="2"/>
  <c r="S806" i="2"/>
  <c r="T806" i="2"/>
  <c r="Q806" i="2"/>
  <c r="R806" i="2"/>
  <c r="F808" i="2"/>
  <c r="M807" i="2"/>
  <c r="O807" i="2"/>
  <c r="X806" i="2" l="1"/>
  <c r="Y806" i="2"/>
  <c r="G809" i="2"/>
  <c r="P808" i="2"/>
  <c r="N808" i="2"/>
  <c r="S807" i="2"/>
  <c r="T807" i="2"/>
  <c r="Q807" i="2"/>
  <c r="R807" i="2"/>
  <c r="F809" i="2"/>
  <c r="O808" i="2"/>
  <c r="M808" i="2"/>
  <c r="X807" i="2" l="1"/>
  <c r="Y807" i="2"/>
  <c r="G810" i="2"/>
  <c r="N809" i="2"/>
  <c r="P809" i="2"/>
  <c r="Q808" i="2"/>
  <c r="R808" i="2"/>
  <c r="T808" i="2"/>
  <c r="S808" i="2"/>
  <c r="F810" i="2"/>
  <c r="M809" i="2"/>
  <c r="O809" i="2"/>
  <c r="X808" i="2" l="1"/>
  <c r="Y808" i="2"/>
  <c r="G811" i="2"/>
  <c r="P810" i="2"/>
  <c r="N810" i="2"/>
  <c r="R809" i="2"/>
  <c r="Q809" i="2"/>
  <c r="S809" i="2"/>
  <c r="T809" i="2"/>
  <c r="F811" i="2"/>
  <c r="M810" i="2"/>
  <c r="O810" i="2"/>
  <c r="Y809" i="2" l="1"/>
  <c r="X809" i="2"/>
  <c r="G812" i="2"/>
  <c r="N811" i="2"/>
  <c r="P811" i="2"/>
  <c r="S810" i="2"/>
  <c r="T810" i="2"/>
  <c r="R810" i="2"/>
  <c r="Q810" i="2"/>
  <c r="F812" i="2"/>
  <c r="M811" i="2"/>
  <c r="O811" i="2"/>
  <c r="X810" i="2" l="1"/>
  <c r="Y810" i="2"/>
  <c r="G813" i="2"/>
  <c r="P812" i="2"/>
  <c r="N812" i="2"/>
  <c r="S811" i="2"/>
  <c r="T811" i="2"/>
  <c r="R811" i="2"/>
  <c r="Q811" i="2"/>
  <c r="F813" i="2"/>
  <c r="M812" i="2"/>
  <c r="O812" i="2"/>
  <c r="X811" i="2" l="1"/>
  <c r="Y811" i="2"/>
  <c r="G814" i="2"/>
  <c r="N813" i="2"/>
  <c r="P813" i="2"/>
  <c r="R812" i="2"/>
  <c r="Q812" i="2"/>
  <c r="S812" i="2"/>
  <c r="T812" i="2"/>
  <c r="F814" i="2"/>
  <c r="M813" i="2"/>
  <c r="O813" i="2"/>
  <c r="X812" i="2" l="1"/>
  <c r="Y812" i="2"/>
  <c r="G815" i="2"/>
  <c r="P814" i="2"/>
  <c r="N814" i="2"/>
  <c r="S813" i="2"/>
  <c r="T813" i="2"/>
  <c r="Q813" i="2"/>
  <c r="R813" i="2"/>
  <c r="F815" i="2"/>
  <c r="M814" i="2"/>
  <c r="O814" i="2"/>
  <c r="Y813" i="2" l="1"/>
  <c r="X813" i="2"/>
  <c r="G816" i="2"/>
  <c r="N815" i="2"/>
  <c r="P815" i="2"/>
  <c r="S814" i="2"/>
  <c r="T814" i="2"/>
  <c r="Q814" i="2"/>
  <c r="R814" i="2"/>
  <c r="F816" i="2"/>
  <c r="M815" i="2"/>
  <c r="O815" i="2"/>
  <c r="X814" i="2" l="1"/>
  <c r="Y814" i="2"/>
  <c r="G817" i="2"/>
  <c r="P816" i="2"/>
  <c r="N816" i="2"/>
  <c r="R815" i="2"/>
  <c r="Q815" i="2"/>
  <c r="S815" i="2"/>
  <c r="T815" i="2"/>
  <c r="F817" i="2"/>
  <c r="O816" i="2"/>
  <c r="M816" i="2"/>
  <c r="X815" i="2" l="1"/>
  <c r="Y815" i="2"/>
  <c r="G818" i="2"/>
  <c r="N817" i="2"/>
  <c r="P817" i="2"/>
  <c r="R816" i="2"/>
  <c r="Q816" i="2"/>
  <c r="S816" i="2"/>
  <c r="T816" i="2"/>
  <c r="F818" i="2"/>
  <c r="M817" i="2"/>
  <c r="O817" i="2"/>
  <c r="X816" i="2" l="1"/>
  <c r="Y816" i="2"/>
  <c r="G819" i="2"/>
  <c r="P818" i="2"/>
  <c r="N818" i="2"/>
  <c r="Q817" i="2"/>
  <c r="R817" i="2"/>
  <c r="S817" i="2"/>
  <c r="T817" i="2"/>
  <c r="F819" i="2"/>
  <c r="O818" i="2"/>
  <c r="M818" i="2"/>
  <c r="Y817" i="2" l="1"/>
  <c r="X817" i="2"/>
  <c r="G820" i="2"/>
  <c r="N819" i="2"/>
  <c r="P819" i="2"/>
  <c r="S818" i="2"/>
  <c r="T818" i="2"/>
  <c r="Q818" i="2"/>
  <c r="R818" i="2"/>
  <c r="F820" i="2"/>
  <c r="M819" i="2"/>
  <c r="O819" i="2"/>
  <c r="Y818" i="2" l="1"/>
  <c r="X818" i="2"/>
  <c r="G821" i="2"/>
  <c r="P820" i="2"/>
  <c r="N820" i="2"/>
  <c r="S819" i="2"/>
  <c r="T819" i="2"/>
  <c r="Q819" i="2"/>
  <c r="R819" i="2"/>
  <c r="F821" i="2"/>
  <c r="M820" i="2"/>
  <c r="O820" i="2"/>
  <c r="Y819" i="2" l="1"/>
  <c r="X819" i="2"/>
  <c r="G822" i="2"/>
  <c r="N821" i="2"/>
  <c r="P821" i="2"/>
  <c r="Q820" i="2"/>
  <c r="R820" i="2"/>
  <c r="S820" i="2"/>
  <c r="T820" i="2"/>
  <c r="F822" i="2"/>
  <c r="M821" i="2"/>
  <c r="O821" i="2"/>
  <c r="Y820" i="2" l="1"/>
  <c r="X820" i="2"/>
  <c r="G823" i="2"/>
  <c r="P822" i="2"/>
  <c r="N822" i="2"/>
  <c r="S821" i="2"/>
  <c r="T821" i="2"/>
  <c r="R821" i="2"/>
  <c r="Q821" i="2"/>
  <c r="F823" i="2"/>
  <c r="M822" i="2"/>
  <c r="O822" i="2"/>
  <c r="Y821" i="2" l="1"/>
  <c r="X821" i="2"/>
  <c r="G824" i="2"/>
  <c r="N823" i="2"/>
  <c r="P823" i="2"/>
  <c r="Q822" i="2"/>
  <c r="R822" i="2"/>
  <c r="S822" i="2"/>
  <c r="T822" i="2"/>
  <c r="F824" i="2"/>
  <c r="O823" i="2"/>
  <c r="M823" i="2"/>
  <c r="X822" i="2" l="1"/>
  <c r="Y822" i="2"/>
  <c r="G825" i="2"/>
  <c r="P824" i="2"/>
  <c r="N824" i="2"/>
  <c r="Q823" i="2"/>
  <c r="R823" i="2"/>
  <c r="S823" i="2"/>
  <c r="T823" i="2"/>
  <c r="F825" i="2"/>
  <c r="M824" i="2"/>
  <c r="O824" i="2"/>
  <c r="X823" i="2" l="1"/>
  <c r="Y823" i="2"/>
  <c r="G826" i="2"/>
  <c r="N825" i="2"/>
  <c r="P825" i="2"/>
  <c r="Q824" i="2"/>
  <c r="R824" i="2"/>
  <c r="S824" i="2"/>
  <c r="T824" i="2"/>
  <c r="F826" i="2"/>
  <c r="M825" i="2"/>
  <c r="O825" i="2"/>
  <c r="X824" i="2" l="1"/>
  <c r="Y824" i="2"/>
  <c r="G827" i="2"/>
  <c r="P826" i="2"/>
  <c r="N826" i="2"/>
  <c r="S825" i="2"/>
  <c r="T825" i="2"/>
  <c r="R825" i="2"/>
  <c r="Q825" i="2"/>
  <c r="F827" i="2"/>
  <c r="M826" i="2"/>
  <c r="O826" i="2"/>
  <c r="Y825" i="2" l="1"/>
  <c r="X825" i="2"/>
  <c r="G828" i="2"/>
  <c r="N827" i="2"/>
  <c r="P827" i="2"/>
  <c r="F828" i="2"/>
  <c r="O827" i="2"/>
  <c r="M827" i="2"/>
  <c r="S826" i="2"/>
  <c r="T826" i="2"/>
  <c r="Q826" i="2"/>
  <c r="R826" i="2"/>
  <c r="X826" i="2" l="1"/>
  <c r="Y826" i="2"/>
  <c r="G829" i="2"/>
  <c r="P828" i="2"/>
  <c r="N828" i="2"/>
  <c r="R827" i="2"/>
  <c r="Q827" i="2"/>
  <c r="S827" i="2"/>
  <c r="T827" i="2"/>
  <c r="F829" i="2"/>
  <c r="M828" i="2"/>
  <c r="O828" i="2"/>
  <c r="Y827" i="2" l="1"/>
  <c r="X827" i="2"/>
  <c r="G830" i="2"/>
  <c r="N829" i="2"/>
  <c r="P829" i="2"/>
  <c r="S828" i="2"/>
  <c r="T828" i="2"/>
  <c r="F830" i="2"/>
  <c r="O829" i="2"/>
  <c r="M829" i="2"/>
  <c r="R828" i="2"/>
  <c r="Q828" i="2"/>
  <c r="X828" i="2" l="1"/>
  <c r="Y828" i="2"/>
  <c r="G831" i="2"/>
  <c r="P830" i="2"/>
  <c r="N830" i="2"/>
  <c r="Q829" i="2"/>
  <c r="R829" i="2"/>
  <c r="S829" i="2"/>
  <c r="T829" i="2"/>
  <c r="F831" i="2"/>
  <c r="M830" i="2"/>
  <c r="O830" i="2"/>
  <c r="Y829" i="2" l="1"/>
  <c r="X829" i="2"/>
  <c r="G832" i="2"/>
  <c r="N831" i="2"/>
  <c r="P831" i="2"/>
  <c r="Q830" i="2"/>
  <c r="R830" i="2"/>
  <c r="S830" i="2"/>
  <c r="T830" i="2"/>
  <c r="F832" i="2"/>
  <c r="O831" i="2"/>
  <c r="M831" i="2"/>
  <c r="X830" i="2" l="1"/>
  <c r="Y830" i="2"/>
  <c r="G833" i="2"/>
  <c r="P832" i="2"/>
  <c r="N832" i="2"/>
  <c r="R831" i="2"/>
  <c r="Q831" i="2"/>
  <c r="S831" i="2"/>
  <c r="T831" i="2"/>
  <c r="F833" i="2"/>
  <c r="M832" i="2"/>
  <c r="O832" i="2"/>
  <c r="X831" i="2" l="1"/>
  <c r="Y831" i="2"/>
  <c r="G834" i="2"/>
  <c r="N833" i="2"/>
  <c r="P833" i="2"/>
  <c r="S832" i="2"/>
  <c r="T832" i="2"/>
  <c r="R832" i="2"/>
  <c r="Q832" i="2"/>
  <c r="F834" i="2"/>
  <c r="O833" i="2"/>
  <c r="M833" i="2"/>
  <c r="X832" i="2" l="1"/>
  <c r="Y832" i="2"/>
  <c r="G835" i="2"/>
  <c r="P834" i="2"/>
  <c r="N834" i="2"/>
  <c r="S833" i="2"/>
  <c r="T833" i="2"/>
  <c r="Q833" i="2"/>
  <c r="R833" i="2"/>
  <c r="F835" i="2"/>
  <c r="M834" i="2"/>
  <c r="O834" i="2"/>
  <c r="Y833" i="2" l="1"/>
  <c r="X833" i="2"/>
  <c r="G836" i="2"/>
  <c r="N835" i="2"/>
  <c r="P835" i="2"/>
  <c r="S834" i="2"/>
  <c r="T834" i="2"/>
  <c r="Q834" i="2"/>
  <c r="R834" i="2"/>
  <c r="F836" i="2"/>
  <c r="M835" i="2"/>
  <c r="O835" i="2"/>
  <c r="Y834" i="2" l="1"/>
  <c r="X834" i="2"/>
  <c r="G837" i="2"/>
  <c r="P836" i="2"/>
  <c r="N836" i="2"/>
  <c r="Q835" i="2"/>
  <c r="R835" i="2"/>
  <c r="S835" i="2"/>
  <c r="T835" i="2"/>
  <c r="F837" i="2"/>
  <c r="O836" i="2"/>
  <c r="M836" i="2"/>
  <c r="Y835" i="2" l="1"/>
  <c r="X835" i="2"/>
  <c r="G838" i="2"/>
  <c r="N837" i="2"/>
  <c r="P837" i="2"/>
  <c r="S836" i="2"/>
  <c r="T836" i="2"/>
  <c r="R836" i="2"/>
  <c r="Q836" i="2"/>
  <c r="F838" i="2"/>
  <c r="M837" i="2"/>
  <c r="O837" i="2"/>
  <c r="Y836" i="2" l="1"/>
  <c r="X836" i="2"/>
  <c r="G839" i="2"/>
  <c r="P838" i="2"/>
  <c r="N838" i="2"/>
  <c r="R837" i="2"/>
  <c r="Q837" i="2"/>
  <c r="S837" i="2"/>
  <c r="T837" i="2"/>
  <c r="F839" i="2"/>
  <c r="M838" i="2"/>
  <c r="O838" i="2"/>
  <c r="Y837" i="2" l="1"/>
  <c r="X837" i="2"/>
  <c r="G840" i="2"/>
  <c r="N839" i="2"/>
  <c r="P839" i="2"/>
  <c r="S838" i="2"/>
  <c r="T838" i="2"/>
  <c r="R838" i="2"/>
  <c r="Q838" i="2"/>
  <c r="F840" i="2"/>
  <c r="M839" i="2"/>
  <c r="O839" i="2"/>
  <c r="Y838" i="2" l="1"/>
  <c r="X838" i="2"/>
  <c r="G841" i="2"/>
  <c r="N840" i="2"/>
  <c r="P840" i="2"/>
  <c r="S839" i="2"/>
  <c r="T839" i="2"/>
  <c r="Q839" i="2"/>
  <c r="R839" i="2"/>
  <c r="F841" i="2"/>
  <c r="M840" i="2"/>
  <c r="O840" i="2"/>
  <c r="X839" i="2" l="1"/>
  <c r="Y839" i="2"/>
  <c r="G842" i="2"/>
  <c r="N841" i="2"/>
  <c r="P841" i="2"/>
  <c r="R840" i="2"/>
  <c r="Q840" i="2"/>
  <c r="S840" i="2"/>
  <c r="T840" i="2"/>
  <c r="F842" i="2"/>
  <c r="M841" i="2"/>
  <c r="O841" i="2"/>
  <c r="X840" i="2" l="1"/>
  <c r="Y840" i="2"/>
  <c r="G843" i="2"/>
  <c r="N842" i="2"/>
  <c r="P842" i="2"/>
  <c r="S841" i="2"/>
  <c r="T841" i="2"/>
  <c r="Q841" i="2"/>
  <c r="R841" i="2"/>
  <c r="F843" i="2"/>
  <c r="M842" i="2"/>
  <c r="O842" i="2"/>
  <c r="Y841" i="2" l="1"/>
  <c r="X841" i="2"/>
  <c r="G844" i="2"/>
  <c r="N843" i="2"/>
  <c r="P843" i="2"/>
  <c r="Q842" i="2"/>
  <c r="R842" i="2"/>
  <c r="S842" i="2"/>
  <c r="T842" i="2"/>
  <c r="F844" i="2"/>
  <c r="M843" i="2"/>
  <c r="O843" i="2"/>
  <c r="X842" i="2" l="1"/>
  <c r="Y842" i="2"/>
  <c r="G845" i="2"/>
  <c r="N844" i="2"/>
  <c r="P844" i="2"/>
  <c r="Q843" i="2"/>
  <c r="R843" i="2"/>
  <c r="F845" i="2"/>
  <c r="M844" i="2"/>
  <c r="O844" i="2"/>
  <c r="S843" i="2"/>
  <c r="T843" i="2"/>
  <c r="X843" i="2" l="1"/>
  <c r="Y843" i="2"/>
  <c r="G846" i="2"/>
  <c r="N845" i="2"/>
  <c r="P845" i="2"/>
  <c r="S844" i="2"/>
  <c r="T844" i="2"/>
  <c r="R844" i="2"/>
  <c r="Q844" i="2"/>
  <c r="F846" i="2"/>
  <c r="M845" i="2"/>
  <c r="O845" i="2"/>
  <c r="X844" i="2" l="1"/>
  <c r="Y844" i="2"/>
  <c r="G847" i="2"/>
  <c r="N846" i="2"/>
  <c r="P846" i="2"/>
  <c r="S845" i="2"/>
  <c r="T845" i="2"/>
  <c r="R845" i="2"/>
  <c r="Q845" i="2"/>
  <c r="F847" i="2"/>
  <c r="M846" i="2"/>
  <c r="O846" i="2"/>
  <c r="X845" i="2" l="1"/>
  <c r="Y845" i="2"/>
  <c r="G848" i="2"/>
  <c r="N847" i="2"/>
  <c r="P847" i="2"/>
  <c r="S846" i="2"/>
  <c r="T846" i="2"/>
  <c r="R846" i="2"/>
  <c r="Q846" i="2"/>
  <c r="F848" i="2"/>
  <c r="M847" i="2"/>
  <c r="O847" i="2"/>
  <c r="Y846" i="2" l="1"/>
  <c r="X846" i="2"/>
  <c r="G849" i="2"/>
  <c r="N848" i="2"/>
  <c r="P848" i="2"/>
  <c r="S847" i="2"/>
  <c r="T847" i="2"/>
  <c r="Q847" i="2"/>
  <c r="R847" i="2"/>
  <c r="F849" i="2"/>
  <c r="M848" i="2"/>
  <c r="O848" i="2"/>
  <c r="X847" i="2" l="1"/>
  <c r="Y847" i="2"/>
  <c r="G850" i="2"/>
  <c r="N849" i="2"/>
  <c r="P849" i="2"/>
  <c r="R848" i="2"/>
  <c r="Q848" i="2"/>
  <c r="S848" i="2"/>
  <c r="T848" i="2"/>
  <c r="F850" i="2"/>
  <c r="O849" i="2"/>
  <c r="M849" i="2"/>
  <c r="X848" i="2" l="1"/>
  <c r="Y848" i="2"/>
  <c r="G851" i="2"/>
  <c r="N850" i="2"/>
  <c r="P850" i="2"/>
  <c r="Q849" i="2"/>
  <c r="R849" i="2"/>
  <c r="S849" i="2"/>
  <c r="T849" i="2"/>
  <c r="F851" i="2"/>
  <c r="M850" i="2"/>
  <c r="O850" i="2"/>
  <c r="Y849" i="2" l="1"/>
  <c r="X849" i="2"/>
  <c r="G852" i="2"/>
  <c r="N851" i="2"/>
  <c r="P851" i="2"/>
  <c r="S850" i="2"/>
  <c r="T850" i="2"/>
  <c r="Q850" i="2"/>
  <c r="R850" i="2"/>
  <c r="F852" i="2"/>
  <c r="O851" i="2"/>
  <c r="M851" i="2"/>
  <c r="Y850" i="2" l="1"/>
  <c r="X850" i="2"/>
  <c r="G853" i="2"/>
  <c r="N852" i="2"/>
  <c r="P852" i="2"/>
  <c r="Q851" i="2"/>
  <c r="R851" i="2"/>
  <c r="S851" i="2"/>
  <c r="T851" i="2"/>
  <c r="F853" i="2"/>
  <c r="M852" i="2"/>
  <c r="O852" i="2"/>
  <c r="X851" i="2" l="1"/>
  <c r="Y851" i="2"/>
  <c r="G854" i="2"/>
  <c r="N853" i="2"/>
  <c r="P853" i="2"/>
  <c r="F854" i="2"/>
  <c r="M853" i="2"/>
  <c r="O853" i="2"/>
  <c r="S852" i="2"/>
  <c r="T852" i="2"/>
  <c r="Q852" i="2"/>
  <c r="R852" i="2"/>
  <c r="Y852" i="2" l="1"/>
  <c r="X852" i="2"/>
  <c r="G855" i="2"/>
  <c r="N854" i="2"/>
  <c r="P854" i="2"/>
  <c r="S853" i="2"/>
  <c r="T853" i="2"/>
  <c r="Q853" i="2"/>
  <c r="R853" i="2"/>
  <c r="F855" i="2"/>
  <c r="O854" i="2"/>
  <c r="M854" i="2"/>
  <c r="X853" i="2" l="1"/>
  <c r="Y853" i="2"/>
  <c r="G856" i="2"/>
  <c r="N855" i="2"/>
  <c r="P855" i="2"/>
  <c r="Q854" i="2"/>
  <c r="R854" i="2"/>
  <c r="S854" i="2"/>
  <c r="T854" i="2"/>
  <c r="F856" i="2"/>
  <c r="M855" i="2"/>
  <c r="O855" i="2"/>
  <c r="X854" i="2" l="1"/>
  <c r="Y854" i="2"/>
  <c r="G857" i="2"/>
  <c r="N856" i="2"/>
  <c r="P856" i="2"/>
  <c r="S855" i="2"/>
  <c r="T855" i="2"/>
  <c r="Q855" i="2"/>
  <c r="R855" i="2"/>
  <c r="F857" i="2"/>
  <c r="O856" i="2"/>
  <c r="M856" i="2"/>
  <c r="X855" i="2" l="1"/>
  <c r="Y855" i="2"/>
  <c r="G858" i="2"/>
  <c r="N857" i="2"/>
  <c r="P857" i="2"/>
  <c r="S856" i="2"/>
  <c r="T856" i="2"/>
  <c r="Q856" i="2"/>
  <c r="R856" i="2"/>
  <c r="F858" i="2"/>
  <c r="M857" i="2"/>
  <c r="O857" i="2"/>
  <c r="X856" i="2" l="1"/>
  <c r="Y856" i="2"/>
  <c r="G859" i="2"/>
  <c r="N858" i="2"/>
  <c r="P858" i="2"/>
  <c r="S857" i="2"/>
  <c r="T857" i="2"/>
  <c r="Q857" i="2"/>
  <c r="R857" i="2"/>
  <c r="F859" i="2"/>
  <c r="O858" i="2"/>
  <c r="M858" i="2"/>
  <c r="Y857" i="2" l="1"/>
  <c r="X857" i="2"/>
  <c r="G860" i="2"/>
  <c r="N859" i="2"/>
  <c r="P859" i="2"/>
  <c r="S858" i="2"/>
  <c r="T858" i="2"/>
  <c r="Q858" i="2"/>
  <c r="R858" i="2"/>
  <c r="F860" i="2"/>
  <c r="O859" i="2"/>
  <c r="M859" i="2"/>
  <c r="X858" i="2" l="1"/>
  <c r="Y858" i="2"/>
  <c r="G861" i="2"/>
  <c r="N860" i="2"/>
  <c r="P860" i="2"/>
  <c r="Q859" i="2"/>
  <c r="R859" i="2"/>
  <c r="S859" i="2"/>
  <c r="T859" i="2"/>
  <c r="F861" i="2"/>
  <c r="M860" i="2"/>
  <c r="O860" i="2"/>
  <c r="Y859" i="2" l="1"/>
  <c r="X859" i="2"/>
  <c r="G862" i="2"/>
  <c r="N861" i="2"/>
  <c r="P861" i="2"/>
  <c r="S860" i="2"/>
  <c r="T860" i="2"/>
  <c r="F862" i="2"/>
  <c r="M861" i="2"/>
  <c r="O861" i="2"/>
  <c r="Q860" i="2"/>
  <c r="R860" i="2"/>
  <c r="X860" i="2" l="1"/>
  <c r="Y860" i="2"/>
  <c r="G863" i="2"/>
  <c r="N862" i="2"/>
  <c r="P862" i="2"/>
  <c r="Q861" i="2"/>
  <c r="R861" i="2"/>
  <c r="S861" i="2"/>
  <c r="T861" i="2"/>
  <c r="F863" i="2"/>
  <c r="M862" i="2"/>
  <c r="O862" i="2"/>
  <c r="Y861" i="2" l="1"/>
  <c r="X861" i="2"/>
  <c r="G864" i="2"/>
  <c r="N863" i="2"/>
  <c r="P863" i="2"/>
  <c r="S862" i="2"/>
  <c r="T862" i="2"/>
  <c r="F864" i="2"/>
  <c r="M863" i="2"/>
  <c r="O863" i="2"/>
  <c r="Q862" i="2"/>
  <c r="R862" i="2"/>
  <c r="X862" i="2" l="1"/>
  <c r="Y862" i="2"/>
  <c r="G865" i="2"/>
  <c r="N864" i="2"/>
  <c r="P864" i="2"/>
  <c r="S863" i="2"/>
  <c r="T863" i="2"/>
  <c r="Q863" i="2"/>
  <c r="R863" i="2"/>
  <c r="F865" i="2"/>
  <c r="M864" i="2"/>
  <c r="O864" i="2"/>
  <c r="X863" i="2" l="1"/>
  <c r="Y863" i="2"/>
  <c r="G866" i="2"/>
  <c r="N865" i="2"/>
  <c r="P865" i="2"/>
  <c r="S864" i="2"/>
  <c r="T864" i="2"/>
  <c r="F866" i="2"/>
  <c r="M865" i="2"/>
  <c r="O865" i="2"/>
  <c r="R864" i="2"/>
  <c r="Q864" i="2"/>
  <c r="X864" i="2" l="1"/>
  <c r="Y864" i="2"/>
  <c r="G867" i="2"/>
  <c r="N866" i="2"/>
  <c r="P866" i="2"/>
  <c r="S865" i="2"/>
  <c r="T865" i="2"/>
  <c r="Q865" i="2"/>
  <c r="R865" i="2"/>
  <c r="F867" i="2"/>
  <c r="O866" i="2"/>
  <c r="M866" i="2"/>
  <c r="Y865" i="2" l="1"/>
  <c r="X865" i="2"/>
  <c r="G868" i="2"/>
  <c r="N867" i="2"/>
  <c r="P867" i="2"/>
  <c r="Q866" i="2"/>
  <c r="R866" i="2"/>
  <c r="F868" i="2"/>
  <c r="M867" i="2"/>
  <c r="O867" i="2"/>
  <c r="S866" i="2"/>
  <c r="T866" i="2"/>
  <c r="X866" i="2" l="1"/>
  <c r="Y866" i="2"/>
  <c r="G869" i="2"/>
  <c r="N868" i="2"/>
  <c r="P868" i="2"/>
  <c r="S867" i="2"/>
  <c r="T867" i="2"/>
  <c r="Q867" i="2"/>
  <c r="R867" i="2"/>
  <c r="F869" i="2"/>
  <c r="M868" i="2"/>
  <c r="O868" i="2"/>
  <c r="Y867" i="2" l="1"/>
  <c r="X867" i="2"/>
  <c r="G870" i="2"/>
  <c r="N869" i="2"/>
  <c r="P869" i="2"/>
  <c r="Q868" i="2"/>
  <c r="R868" i="2"/>
  <c r="S868" i="2"/>
  <c r="T868" i="2"/>
  <c r="F870" i="2"/>
  <c r="O869" i="2"/>
  <c r="M869" i="2"/>
  <c r="Y868" i="2" l="1"/>
  <c r="X868" i="2"/>
  <c r="G871" i="2"/>
  <c r="N870" i="2"/>
  <c r="P870" i="2"/>
  <c r="Q869" i="2"/>
  <c r="R869" i="2"/>
  <c r="S869" i="2"/>
  <c r="T869" i="2"/>
  <c r="F871" i="2"/>
  <c r="M870" i="2"/>
  <c r="O870" i="2"/>
  <c r="Y869" i="2" l="1"/>
  <c r="X869" i="2"/>
  <c r="G872" i="2"/>
  <c r="N871" i="2"/>
  <c r="P871" i="2"/>
  <c r="Q870" i="2"/>
  <c r="R870" i="2"/>
  <c r="S870" i="2"/>
  <c r="T870" i="2"/>
  <c r="F872" i="2"/>
  <c r="M871" i="2"/>
  <c r="O871" i="2"/>
  <c r="Y870" i="2" l="1"/>
  <c r="X870" i="2"/>
  <c r="G873" i="2"/>
  <c r="N872" i="2"/>
  <c r="P872" i="2"/>
  <c r="S871" i="2"/>
  <c r="T871" i="2"/>
  <c r="Q871" i="2"/>
  <c r="R871" i="2"/>
  <c r="F873" i="2"/>
  <c r="M872" i="2"/>
  <c r="O872" i="2"/>
  <c r="X871" i="2" l="1"/>
  <c r="Y871" i="2"/>
  <c r="G874" i="2"/>
  <c r="N873" i="2"/>
  <c r="P873" i="2"/>
  <c r="Q872" i="2"/>
  <c r="R872" i="2"/>
  <c r="S872" i="2"/>
  <c r="T872" i="2"/>
  <c r="F874" i="2"/>
  <c r="M873" i="2"/>
  <c r="O873" i="2"/>
  <c r="X872" i="2" l="1"/>
  <c r="Y872" i="2"/>
  <c r="G875" i="2"/>
  <c r="N874" i="2"/>
  <c r="P874" i="2"/>
  <c r="S873" i="2"/>
  <c r="T873" i="2"/>
  <c r="Q873" i="2"/>
  <c r="R873" i="2"/>
  <c r="F875" i="2"/>
  <c r="O874" i="2"/>
  <c r="M874" i="2"/>
  <c r="Y873" i="2" l="1"/>
  <c r="X873" i="2"/>
  <c r="G876" i="2"/>
  <c r="N875" i="2"/>
  <c r="P875" i="2"/>
  <c r="S874" i="2"/>
  <c r="T874" i="2"/>
  <c r="Q874" i="2"/>
  <c r="R874" i="2"/>
  <c r="F876" i="2"/>
  <c r="M875" i="2"/>
  <c r="O875" i="2"/>
  <c r="X874" i="2" l="1"/>
  <c r="Y874" i="2"/>
  <c r="G877" i="2"/>
  <c r="N876" i="2"/>
  <c r="P876" i="2"/>
  <c r="S875" i="2"/>
  <c r="T875" i="2"/>
  <c r="Q875" i="2"/>
  <c r="R875" i="2"/>
  <c r="F877" i="2"/>
  <c r="M876" i="2"/>
  <c r="O876" i="2"/>
  <c r="X875" i="2" l="1"/>
  <c r="Y875" i="2"/>
  <c r="G878" i="2"/>
  <c r="N877" i="2"/>
  <c r="P877" i="2"/>
  <c r="Q876" i="2"/>
  <c r="R876" i="2"/>
  <c r="S876" i="2"/>
  <c r="T876" i="2"/>
  <c r="F878" i="2"/>
  <c r="M877" i="2"/>
  <c r="O877" i="2"/>
  <c r="X876" i="2" l="1"/>
  <c r="Y876" i="2"/>
  <c r="G879" i="2"/>
  <c r="N878" i="2"/>
  <c r="P878" i="2"/>
  <c r="S877" i="2"/>
  <c r="T877" i="2"/>
  <c r="Q877" i="2"/>
  <c r="R877" i="2"/>
  <c r="F879" i="2"/>
  <c r="M878" i="2"/>
  <c r="O878" i="2"/>
  <c r="Y877" i="2" l="1"/>
  <c r="X877" i="2"/>
  <c r="G880" i="2"/>
  <c r="N879" i="2"/>
  <c r="P879" i="2"/>
  <c r="S878" i="2"/>
  <c r="T878" i="2"/>
  <c r="F880" i="2"/>
  <c r="O879" i="2"/>
  <c r="M879" i="2"/>
  <c r="Q878" i="2"/>
  <c r="R878" i="2"/>
  <c r="X878" i="2" l="1"/>
  <c r="Y878" i="2"/>
  <c r="G881" i="2"/>
  <c r="N880" i="2"/>
  <c r="P880" i="2"/>
  <c r="Q879" i="2"/>
  <c r="R879" i="2"/>
  <c r="S879" i="2"/>
  <c r="T879" i="2"/>
  <c r="F881" i="2"/>
  <c r="O880" i="2"/>
  <c r="M880" i="2"/>
  <c r="X879" i="2" l="1"/>
  <c r="Y879" i="2"/>
  <c r="G882" i="2"/>
  <c r="N881" i="2"/>
  <c r="P881" i="2"/>
  <c r="S880" i="2"/>
  <c r="T880" i="2"/>
  <c r="Q880" i="2"/>
  <c r="R880" i="2"/>
  <c r="F882" i="2"/>
  <c r="M881" i="2"/>
  <c r="O881" i="2"/>
  <c r="X880" i="2" l="1"/>
  <c r="Y880" i="2"/>
  <c r="G883" i="2"/>
  <c r="N882" i="2"/>
  <c r="P882" i="2"/>
  <c r="Q881" i="2"/>
  <c r="R881" i="2"/>
  <c r="S881" i="2"/>
  <c r="T881" i="2"/>
  <c r="F883" i="2"/>
  <c r="O882" i="2"/>
  <c r="M882" i="2"/>
  <c r="Y881" i="2" l="1"/>
  <c r="X881" i="2"/>
  <c r="G884" i="2"/>
  <c r="N883" i="2"/>
  <c r="P883" i="2"/>
  <c r="S882" i="2"/>
  <c r="T882" i="2"/>
  <c r="Q882" i="2"/>
  <c r="R882" i="2"/>
  <c r="F884" i="2"/>
  <c r="M883" i="2"/>
  <c r="O883" i="2"/>
  <c r="Y882" i="2" l="1"/>
  <c r="X882" i="2"/>
  <c r="G885" i="2"/>
  <c r="N884" i="2"/>
  <c r="P884" i="2"/>
  <c r="S883" i="2"/>
  <c r="T883" i="2"/>
  <c r="F885" i="2"/>
  <c r="O884" i="2"/>
  <c r="M884" i="2"/>
  <c r="Q883" i="2"/>
  <c r="R883" i="2"/>
  <c r="X883" i="2" l="1"/>
  <c r="Y883" i="2"/>
  <c r="G886" i="2"/>
  <c r="N885" i="2"/>
  <c r="P885" i="2"/>
  <c r="Q884" i="2"/>
  <c r="R884" i="2"/>
  <c r="S884" i="2"/>
  <c r="T884" i="2"/>
  <c r="F886" i="2"/>
  <c r="M885" i="2"/>
  <c r="O885" i="2"/>
  <c r="Y884" i="2" l="1"/>
  <c r="X884" i="2"/>
  <c r="G887" i="2"/>
  <c r="N886" i="2"/>
  <c r="P886" i="2"/>
  <c r="S885" i="2"/>
  <c r="T885" i="2"/>
  <c r="Q885" i="2"/>
  <c r="R885" i="2"/>
  <c r="F887" i="2"/>
  <c r="M886" i="2"/>
  <c r="O886" i="2"/>
  <c r="Y885" i="2" l="1"/>
  <c r="X885" i="2"/>
  <c r="G888" i="2"/>
  <c r="N887" i="2"/>
  <c r="P887" i="2"/>
  <c r="Q886" i="2"/>
  <c r="R886" i="2"/>
  <c r="S886" i="2"/>
  <c r="T886" i="2"/>
  <c r="F888" i="2"/>
  <c r="M887" i="2"/>
  <c r="O887" i="2"/>
  <c r="X886" i="2" l="1"/>
  <c r="Y886" i="2"/>
  <c r="G889" i="2"/>
  <c r="N888" i="2"/>
  <c r="P888" i="2"/>
  <c r="Q887" i="2"/>
  <c r="R887" i="2"/>
  <c r="S887" i="2"/>
  <c r="T887" i="2"/>
  <c r="F889" i="2"/>
  <c r="O888" i="2"/>
  <c r="M888" i="2"/>
  <c r="X887" i="2" l="1"/>
  <c r="Y887" i="2"/>
  <c r="G890" i="2"/>
  <c r="N889" i="2"/>
  <c r="P889" i="2"/>
  <c r="S888" i="2"/>
  <c r="T888" i="2"/>
  <c r="Q888" i="2"/>
  <c r="R888" i="2"/>
  <c r="F890" i="2"/>
  <c r="O889" i="2"/>
  <c r="M889" i="2"/>
  <c r="X888" i="2" l="1"/>
  <c r="Y888" i="2"/>
  <c r="G891" i="2"/>
  <c r="N890" i="2"/>
  <c r="P890" i="2"/>
  <c r="S889" i="2"/>
  <c r="T889" i="2"/>
  <c r="Q889" i="2"/>
  <c r="R889" i="2"/>
  <c r="F891" i="2"/>
  <c r="M890" i="2"/>
  <c r="O890" i="2"/>
  <c r="Y889" i="2" l="1"/>
  <c r="X889" i="2"/>
  <c r="G892" i="2"/>
  <c r="N891" i="2"/>
  <c r="P891" i="2"/>
  <c r="Q890" i="2"/>
  <c r="R890" i="2"/>
  <c r="S890" i="2"/>
  <c r="T890" i="2"/>
  <c r="F892" i="2"/>
  <c r="M891" i="2"/>
  <c r="O891" i="2"/>
  <c r="X890" i="2" l="1"/>
  <c r="Y890" i="2"/>
  <c r="G893" i="2"/>
  <c r="N892" i="2"/>
  <c r="P892" i="2"/>
  <c r="Q891" i="2"/>
  <c r="R891" i="2"/>
  <c r="S891" i="2"/>
  <c r="T891" i="2"/>
  <c r="F893" i="2"/>
  <c r="O892" i="2"/>
  <c r="M892" i="2"/>
  <c r="X891" i="2" l="1"/>
  <c r="Y891" i="2"/>
  <c r="G894" i="2"/>
  <c r="N893" i="2"/>
  <c r="P893" i="2"/>
  <c r="S892" i="2"/>
  <c r="T892" i="2"/>
  <c r="Q892" i="2"/>
  <c r="R892" i="2"/>
  <c r="F894" i="2"/>
  <c r="M893" i="2"/>
  <c r="O893" i="2"/>
  <c r="X892" i="2" l="1"/>
  <c r="Y892" i="2"/>
  <c r="G895" i="2"/>
  <c r="N894" i="2"/>
  <c r="P894" i="2"/>
  <c r="S893" i="2"/>
  <c r="T893" i="2"/>
  <c r="Q893" i="2"/>
  <c r="R893" i="2"/>
  <c r="F895" i="2"/>
  <c r="M894" i="2"/>
  <c r="O894" i="2"/>
  <c r="X893" i="2" l="1"/>
  <c r="Y893" i="2"/>
  <c r="G896" i="2"/>
  <c r="N895" i="2"/>
  <c r="P895" i="2"/>
  <c r="S894" i="2"/>
  <c r="T894" i="2"/>
  <c r="Q894" i="2"/>
  <c r="R894" i="2"/>
  <c r="F896" i="2"/>
  <c r="M895" i="2"/>
  <c r="O895" i="2"/>
  <c r="X894" i="2" l="1"/>
  <c r="Y894" i="2"/>
  <c r="G897" i="2"/>
  <c r="N896" i="2"/>
  <c r="P896" i="2"/>
  <c r="S895" i="2"/>
  <c r="T895" i="2"/>
  <c r="Q895" i="2"/>
  <c r="R895" i="2"/>
  <c r="F897" i="2"/>
  <c r="O896" i="2"/>
  <c r="M896" i="2"/>
  <c r="Y895" i="2" l="1"/>
  <c r="X895" i="2"/>
  <c r="G898" i="2"/>
  <c r="N897" i="2"/>
  <c r="P897" i="2"/>
  <c r="S896" i="2"/>
  <c r="T896" i="2"/>
  <c r="Q896" i="2"/>
  <c r="R896" i="2"/>
  <c r="F898" i="2"/>
  <c r="O897" i="2"/>
  <c r="M897" i="2"/>
  <c r="Y896" i="2" l="1"/>
  <c r="X896" i="2"/>
  <c r="G899" i="2"/>
  <c r="N898" i="2"/>
  <c r="P898" i="2"/>
  <c r="S897" i="2"/>
  <c r="T897" i="2"/>
  <c r="Q897" i="2"/>
  <c r="R897" i="2"/>
  <c r="F899" i="2"/>
  <c r="M898" i="2"/>
  <c r="O898" i="2"/>
  <c r="Y897" i="2" l="1"/>
  <c r="X897" i="2"/>
  <c r="G900" i="2"/>
  <c r="N899" i="2"/>
  <c r="P899" i="2"/>
  <c r="S898" i="2"/>
  <c r="T898" i="2"/>
  <c r="Q898" i="2"/>
  <c r="R898" i="2"/>
  <c r="F900" i="2"/>
  <c r="M899" i="2"/>
  <c r="O899" i="2"/>
  <c r="Y898" i="2" l="1"/>
  <c r="X898" i="2"/>
  <c r="G901" i="2"/>
  <c r="N900" i="2"/>
  <c r="P900" i="2"/>
  <c r="F901" i="2"/>
  <c r="O900" i="2"/>
  <c r="M900" i="2"/>
  <c r="S899" i="2"/>
  <c r="T899" i="2"/>
  <c r="Q899" i="2"/>
  <c r="R899" i="2"/>
  <c r="Y899" i="2" l="1"/>
  <c r="X899" i="2"/>
  <c r="G902" i="2"/>
  <c r="N901" i="2"/>
  <c r="P901" i="2"/>
  <c r="Q900" i="2"/>
  <c r="R900" i="2"/>
  <c r="S900" i="2"/>
  <c r="T900" i="2"/>
  <c r="F902" i="2"/>
  <c r="M901" i="2"/>
  <c r="O901" i="2"/>
  <c r="Y900" i="2" l="1"/>
  <c r="X900" i="2"/>
  <c r="G903" i="2"/>
  <c r="N902" i="2"/>
  <c r="P902" i="2"/>
  <c r="S901" i="2"/>
  <c r="T901" i="2"/>
  <c r="Q901" i="2"/>
  <c r="R901" i="2"/>
  <c r="F903" i="2"/>
  <c r="M902" i="2"/>
  <c r="O902" i="2"/>
  <c r="Y901" i="2" l="1"/>
  <c r="X901" i="2"/>
  <c r="G904" i="2"/>
  <c r="N903" i="2"/>
  <c r="P903" i="2"/>
  <c r="S902" i="2"/>
  <c r="T902" i="2"/>
  <c r="Q902" i="2"/>
  <c r="R902" i="2"/>
  <c r="F904" i="2"/>
  <c r="M903" i="2"/>
  <c r="O903" i="2"/>
  <c r="X902" i="2" l="1"/>
  <c r="Y902" i="2"/>
  <c r="G905" i="2"/>
  <c r="N904" i="2"/>
  <c r="P904" i="2"/>
  <c r="S903" i="2"/>
  <c r="T903" i="2"/>
  <c r="Q903" i="2"/>
  <c r="R903" i="2"/>
  <c r="F905" i="2"/>
  <c r="O904" i="2"/>
  <c r="M904" i="2"/>
  <c r="Y903" i="2" l="1"/>
  <c r="X903" i="2"/>
  <c r="G906" i="2"/>
  <c r="N905" i="2"/>
  <c r="P905" i="2"/>
  <c r="Q904" i="2"/>
  <c r="R904" i="2"/>
  <c r="S904" i="2"/>
  <c r="T904" i="2"/>
  <c r="F906" i="2"/>
  <c r="O905" i="2"/>
  <c r="M905" i="2"/>
  <c r="X904" i="2" l="1"/>
  <c r="Y904" i="2"/>
  <c r="G907" i="2"/>
  <c r="N906" i="2"/>
  <c r="P906" i="2"/>
  <c r="Q905" i="2"/>
  <c r="R905" i="2"/>
  <c r="S905" i="2"/>
  <c r="T905" i="2"/>
  <c r="F907" i="2"/>
  <c r="M906" i="2"/>
  <c r="O906" i="2"/>
  <c r="Y905" i="2" l="1"/>
  <c r="X905" i="2"/>
  <c r="G908" i="2"/>
  <c r="P907" i="2"/>
  <c r="N907" i="2"/>
  <c r="S906" i="2"/>
  <c r="T906" i="2"/>
  <c r="Q906" i="2"/>
  <c r="R906" i="2"/>
  <c r="F908" i="2"/>
  <c r="M907" i="2"/>
  <c r="O907" i="2"/>
  <c r="X906" i="2" l="1"/>
  <c r="Y906" i="2"/>
  <c r="G909" i="2"/>
  <c r="N908" i="2"/>
  <c r="P908" i="2"/>
  <c r="Q907" i="2"/>
  <c r="R907" i="2"/>
  <c r="S907" i="2"/>
  <c r="T907" i="2"/>
  <c r="F909" i="2"/>
  <c r="O908" i="2"/>
  <c r="M908" i="2"/>
  <c r="X907" i="2" l="1"/>
  <c r="Y907" i="2"/>
  <c r="G910" i="2"/>
  <c r="N909" i="2"/>
  <c r="P909" i="2"/>
  <c r="Q908" i="2"/>
  <c r="R908" i="2"/>
  <c r="S908" i="2"/>
  <c r="T908" i="2"/>
  <c r="F910" i="2"/>
  <c r="M909" i="2"/>
  <c r="O909" i="2"/>
  <c r="X908" i="2" l="1"/>
  <c r="Y908" i="2"/>
  <c r="G911" i="2"/>
  <c r="N910" i="2"/>
  <c r="P910" i="2"/>
  <c r="Q909" i="2"/>
  <c r="R909" i="2"/>
  <c r="S909" i="2"/>
  <c r="T909" i="2"/>
  <c r="F911" i="2"/>
  <c r="M910" i="2"/>
  <c r="O910" i="2"/>
  <c r="Y909" i="2" l="1"/>
  <c r="X909" i="2"/>
  <c r="G912" i="2"/>
  <c r="N911" i="2"/>
  <c r="P911" i="2"/>
  <c r="F912" i="2"/>
  <c r="M911" i="2"/>
  <c r="O911" i="2"/>
  <c r="S910" i="2"/>
  <c r="T910" i="2"/>
  <c r="Q910" i="2"/>
  <c r="R910" i="2"/>
  <c r="Y910" i="2" l="1"/>
  <c r="X910" i="2"/>
  <c r="G913" i="2"/>
  <c r="N912" i="2"/>
  <c r="P912" i="2"/>
  <c r="S911" i="2"/>
  <c r="T911" i="2"/>
  <c r="Q911" i="2"/>
  <c r="R911" i="2"/>
  <c r="F913" i="2"/>
  <c r="O912" i="2"/>
  <c r="M912" i="2"/>
  <c r="Y911" i="2" l="1"/>
  <c r="X911" i="2"/>
  <c r="G914" i="2"/>
  <c r="N913" i="2"/>
  <c r="P913" i="2"/>
  <c r="Q912" i="2"/>
  <c r="R912" i="2"/>
  <c r="F914" i="2"/>
  <c r="O913" i="2"/>
  <c r="M913" i="2"/>
  <c r="S912" i="2"/>
  <c r="T912" i="2"/>
  <c r="X912" i="2" l="1"/>
  <c r="Y912" i="2"/>
  <c r="G915" i="2"/>
  <c r="N914" i="2"/>
  <c r="P914" i="2"/>
  <c r="Q913" i="2"/>
  <c r="R913" i="2"/>
  <c r="S913" i="2"/>
  <c r="T913" i="2"/>
  <c r="F915" i="2"/>
  <c r="M914" i="2"/>
  <c r="O914" i="2"/>
  <c r="Y913" i="2" l="1"/>
  <c r="X913" i="2"/>
  <c r="G916" i="2"/>
  <c r="P915" i="2"/>
  <c r="N915" i="2"/>
  <c r="F916" i="2"/>
  <c r="M915" i="2"/>
  <c r="O915" i="2"/>
  <c r="S914" i="2"/>
  <c r="T914" i="2"/>
  <c r="Q914" i="2"/>
  <c r="R914" i="2"/>
  <c r="Y914" i="2" l="1"/>
  <c r="X914" i="2"/>
  <c r="G917" i="2"/>
  <c r="N916" i="2"/>
  <c r="P916" i="2"/>
  <c r="S915" i="2"/>
  <c r="T915" i="2"/>
  <c r="Q915" i="2"/>
  <c r="R915" i="2"/>
  <c r="F917" i="2"/>
  <c r="O916" i="2"/>
  <c r="M916" i="2"/>
  <c r="Y915" i="2" l="1"/>
  <c r="X915" i="2"/>
  <c r="G918" i="2"/>
  <c r="N917" i="2"/>
  <c r="P917" i="2"/>
  <c r="S916" i="2"/>
  <c r="T916" i="2"/>
  <c r="Q916" i="2"/>
  <c r="R916" i="2"/>
  <c r="F918" i="2"/>
  <c r="M917" i="2"/>
  <c r="O917" i="2"/>
  <c r="Y916" i="2" l="1"/>
  <c r="X916" i="2"/>
  <c r="G919" i="2"/>
  <c r="N918" i="2"/>
  <c r="P918" i="2"/>
  <c r="Q917" i="2"/>
  <c r="R917" i="2"/>
  <c r="S917" i="2"/>
  <c r="T917" i="2"/>
  <c r="F919" i="2"/>
  <c r="M918" i="2"/>
  <c r="O918" i="2"/>
  <c r="X917" i="2" l="1"/>
  <c r="Y917" i="2"/>
  <c r="G920" i="2"/>
  <c r="N919" i="2"/>
  <c r="P919" i="2"/>
  <c r="S918" i="2"/>
  <c r="T918" i="2"/>
  <c r="Q918" i="2"/>
  <c r="R918" i="2"/>
  <c r="F920" i="2"/>
  <c r="M919" i="2"/>
  <c r="O919" i="2"/>
  <c r="X918" i="2" l="1"/>
  <c r="Y918" i="2"/>
  <c r="G921" i="2"/>
  <c r="N920" i="2"/>
  <c r="P920" i="2"/>
  <c r="Q919" i="2"/>
  <c r="R919" i="2"/>
  <c r="S919" i="2"/>
  <c r="T919" i="2"/>
  <c r="F921" i="2"/>
  <c r="O920" i="2"/>
  <c r="M920" i="2"/>
  <c r="X919" i="2" l="1"/>
  <c r="Y919" i="2"/>
  <c r="G922" i="2"/>
  <c r="N921" i="2"/>
  <c r="P921" i="2"/>
  <c r="Q920" i="2"/>
  <c r="R920" i="2"/>
  <c r="S920" i="2"/>
  <c r="T920" i="2"/>
  <c r="F922" i="2"/>
  <c r="O921" i="2"/>
  <c r="M921" i="2"/>
  <c r="X920" i="2" l="1"/>
  <c r="Y920" i="2"/>
  <c r="G923" i="2"/>
  <c r="N922" i="2"/>
  <c r="P922" i="2"/>
  <c r="S921" i="2"/>
  <c r="T921" i="2"/>
  <c r="Q921" i="2"/>
  <c r="R921" i="2"/>
  <c r="F923" i="2"/>
  <c r="M922" i="2"/>
  <c r="O922" i="2"/>
  <c r="Y921" i="2" l="1"/>
  <c r="X921" i="2"/>
  <c r="G924" i="2"/>
  <c r="P923" i="2"/>
  <c r="N923" i="2"/>
  <c r="S922" i="2"/>
  <c r="T922" i="2"/>
  <c r="Q922" i="2"/>
  <c r="R922" i="2"/>
  <c r="F924" i="2"/>
  <c r="M923" i="2"/>
  <c r="O923" i="2"/>
  <c r="X922" i="2" l="1"/>
  <c r="Y922" i="2"/>
  <c r="G925" i="2"/>
  <c r="N924" i="2"/>
  <c r="P924" i="2"/>
  <c r="S923" i="2"/>
  <c r="T923" i="2"/>
  <c r="Q923" i="2"/>
  <c r="R923" i="2"/>
  <c r="F925" i="2"/>
  <c r="O924" i="2"/>
  <c r="M924" i="2"/>
  <c r="X923" i="2" l="1"/>
  <c r="Y923" i="2"/>
  <c r="G926" i="2"/>
  <c r="N925" i="2"/>
  <c r="P925" i="2"/>
  <c r="F926" i="2"/>
  <c r="M925" i="2"/>
  <c r="O925" i="2"/>
  <c r="Q924" i="2"/>
  <c r="R924" i="2"/>
  <c r="S924" i="2"/>
  <c r="T924" i="2"/>
  <c r="X924" i="2" l="1"/>
  <c r="Y924" i="2"/>
  <c r="G927" i="2"/>
  <c r="N926" i="2"/>
  <c r="P926" i="2"/>
  <c r="S925" i="2"/>
  <c r="T925" i="2"/>
  <c r="Q925" i="2"/>
  <c r="R925" i="2"/>
  <c r="F927" i="2"/>
  <c r="M926" i="2"/>
  <c r="O926" i="2"/>
  <c r="Y925" i="2" l="1"/>
  <c r="X925" i="2"/>
  <c r="G928" i="2"/>
  <c r="N927" i="2"/>
  <c r="P927" i="2"/>
  <c r="S926" i="2"/>
  <c r="T926" i="2"/>
  <c r="Q926" i="2"/>
  <c r="R926" i="2"/>
  <c r="F928" i="2"/>
  <c r="M927" i="2"/>
  <c r="O927" i="2"/>
  <c r="Y926" i="2" l="1"/>
  <c r="X926" i="2"/>
  <c r="G929" i="2"/>
  <c r="N928" i="2"/>
  <c r="P928" i="2"/>
  <c r="Q927" i="2"/>
  <c r="R927" i="2"/>
  <c r="S927" i="2"/>
  <c r="T927" i="2"/>
  <c r="F929" i="2"/>
  <c r="O928" i="2"/>
  <c r="M928" i="2"/>
  <c r="X927" i="2" l="1"/>
  <c r="Y927" i="2"/>
  <c r="G930" i="2"/>
  <c r="N929" i="2"/>
  <c r="P929" i="2"/>
  <c r="S928" i="2"/>
  <c r="T928" i="2"/>
  <c r="Q928" i="2"/>
  <c r="R928" i="2"/>
  <c r="F930" i="2"/>
  <c r="O929" i="2"/>
  <c r="M929" i="2"/>
  <c r="X928" i="2" l="1"/>
  <c r="Y928" i="2"/>
  <c r="G931" i="2"/>
  <c r="N930" i="2"/>
  <c r="P930" i="2"/>
  <c r="S929" i="2"/>
  <c r="T929" i="2"/>
  <c r="Q929" i="2"/>
  <c r="R929" i="2"/>
  <c r="F931" i="2"/>
  <c r="M930" i="2"/>
  <c r="O930" i="2"/>
  <c r="Y929" i="2" l="1"/>
  <c r="X929" i="2"/>
  <c r="G932" i="2"/>
  <c r="N931" i="2"/>
  <c r="P931" i="2"/>
  <c r="Q930" i="2"/>
  <c r="R930" i="2"/>
  <c r="S930" i="2"/>
  <c r="T930" i="2"/>
  <c r="F932" i="2"/>
  <c r="M931" i="2"/>
  <c r="O931" i="2"/>
  <c r="X930" i="2" l="1"/>
  <c r="Y930" i="2"/>
  <c r="G933" i="2"/>
  <c r="N932" i="2"/>
  <c r="P932" i="2"/>
  <c r="Q931" i="2"/>
  <c r="R931" i="2"/>
  <c r="S931" i="2"/>
  <c r="T931" i="2"/>
  <c r="F933" i="2"/>
  <c r="M932" i="2"/>
  <c r="O932" i="2"/>
  <c r="Y931" i="2" l="1"/>
  <c r="X931" i="2"/>
  <c r="G934" i="2"/>
  <c r="N933" i="2"/>
  <c r="P933" i="2"/>
  <c r="Q932" i="2"/>
  <c r="R932" i="2"/>
  <c r="S932" i="2"/>
  <c r="T932" i="2"/>
  <c r="F934" i="2"/>
  <c r="M933" i="2"/>
  <c r="O933" i="2"/>
  <c r="Y932" i="2" l="1"/>
  <c r="X932" i="2"/>
  <c r="G935" i="2"/>
  <c r="N934" i="2"/>
  <c r="P934" i="2"/>
  <c r="Q933" i="2"/>
  <c r="R933" i="2"/>
  <c r="S933" i="2"/>
  <c r="T933" i="2"/>
  <c r="F935" i="2"/>
  <c r="O934" i="2"/>
  <c r="M934" i="2"/>
  <c r="X933" i="2" l="1"/>
  <c r="Y933" i="2"/>
  <c r="G936" i="2"/>
  <c r="N935" i="2"/>
  <c r="P935" i="2"/>
  <c r="S934" i="2"/>
  <c r="T934" i="2"/>
  <c r="Q934" i="2"/>
  <c r="R934" i="2"/>
  <c r="F936" i="2"/>
  <c r="M935" i="2"/>
  <c r="O935" i="2"/>
  <c r="X934" i="2" l="1"/>
  <c r="Y934" i="2"/>
  <c r="G937" i="2"/>
  <c r="N936" i="2"/>
  <c r="P936" i="2"/>
  <c r="S935" i="2"/>
  <c r="T935" i="2"/>
  <c r="Q935" i="2"/>
  <c r="R935" i="2"/>
  <c r="F937" i="2"/>
  <c r="O936" i="2"/>
  <c r="M936" i="2"/>
  <c r="Y935" i="2" l="1"/>
  <c r="X935" i="2"/>
  <c r="G938" i="2"/>
  <c r="N937" i="2"/>
  <c r="P937" i="2"/>
  <c r="Q936" i="2"/>
  <c r="R936" i="2"/>
  <c r="F938" i="2"/>
  <c r="O937" i="2"/>
  <c r="M937" i="2"/>
  <c r="S936" i="2"/>
  <c r="T936" i="2"/>
  <c r="X936" i="2" l="1"/>
  <c r="Y936" i="2"/>
  <c r="G939" i="2"/>
  <c r="N938" i="2"/>
  <c r="P938" i="2"/>
  <c r="S937" i="2"/>
  <c r="T937" i="2"/>
  <c r="F939" i="2"/>
  <c r="M938" i="2"/>
  <c r="O938" i="2"/>
  <c r="Q937" i="2"/>
  <c r="R937" i="2"/>
  <c r="Y937" i="2" l="1"/>
  <c r="X937" i="2"/>
  <c r="G940" i="2"/>
  <c r="N939" i="2"/>
  <c r="P939" i="2"/>
  <c r="S938" i="2"/>
  <c r="T938" i="2"/>
  <c r="F940" i="2"/>
  <c r="M939" i="2"/>
  <c r="O939" i="2"/>
  <c r="Q938" i="2"/>
  <c r="R938" i="2"/>
  <c r="Y938" i="2" l="1"/>
  <c r="X938" i="2"/>
  <c r="G941" i="2"/>
  <c r="N940" i="2"/>
  <c r="P940" i="2"/>
  <c r="Q939" i="2"/>
  <c r="R939" i="2"/>
  <c r="S939" i="2"/>
  <c r="T939" i="2"/>
  <c r="F941" i="2"/>
  <c r="O940" i="2"/>
  <c r="M940" i="2"/>
  <c r="X939" i="2" l="1"/>
  <c r="Y939" i="2"/>
  <c r="G942" i="2"/>
  <c r="N941" i="2"/>
  <c r="P941" i="2"/>
  <c r="Q940" i="2"/>
  <c r="R940" i="2"/>
  <c r="S940" i="2"/>
  <c r="T940" i="2"/>
  <c r="F942" i="2"/>
  <c r="M941" i="2"/>
  <c r="O941" i="2"/>
  <c r="X940" i="2" l="1"/>
  <c r="Y940" i="2"/>
  <c r="G943" i="2"/>
  <c r="N942" i="2"/>
  <c r="P942" i="2"/>
  <c r="S941" i="2"/>
  <c r="T941" i="2"/>
  <c r="Q941" i="2"/>
  <c r="R941" i="2"/>
  <c r="F943" i="2"/>
  <c r="M942" i="2"/>
  <c r="O942" i="2"/>
  <c r="Y941" i="2" l="1"/>
  <c r="X941" i="2"/>
  <c r="G944" i="2"/>
  <c r="P943" i="2"/>
  <c r="N943" i="2"/>
  <c r="Q942" i="2"/>
  <c r="R942" i="2"/>
  <c r="S942" i="2"/>
  <c r="T942" i="2"/>
  <c r="F944" i="2"/>
  <c r="O943" i="2"/>
  <c r="M943" i="2"/>
  <c r="X942" i="2" l="1"/>
  <c r="Y942" i="2"/>
  <c r="G945" i="2"/>
  <c r="N944" i="2"/>
  <c r="P944" i="2"/>
  <c r="Q943" i="2"/>
  <c r="R943" i="2"/>
  <c r="S943" i="2"/>
  <c r="T943" i="2"/>
  <c r="F945" i="2"/>
  <c r="O944" i="2"/>
  <c r="M944" i="2"/>
  <c r="Y943" i="2" l="1"/>
  <c r="X943" i="2"/>
  <c r="G946" i="2"/>
  <c r="N945" i="2"/>
  <c r="P945" i="2"/>
  <c r="S944" i="2"/>
  <c r="T944" i="2"/>
  <c r="Q944" i="2"/>
  <c r="R944" i="2"/>
  <c r="F946" i="2"/>
  <c r="O945" i="2"/>
  <c r="M945" i="2"/>
  <c r="X944" i="2" l="1"/>
  <c r="Y944" i="2"/>
  <c r="G947" i="2"/>
  <c r="N946" i="2"/>
  <c r="P946" i="2"/>
  <c r="Q945" i="2"/>
  <c r="R945" i="2"/>
  <c r="S945" i="2"/>
  <c r="T945" i="2"/>
  <c r="F947" i="2"/>
  <c r="M946" i="2"/>
  <c r="O946" i="2"/>
  <c r="X945" i="2" l="1"/>
  <c r="Y945" i="2"/>
  <c r="G948" i="2"/>
  <c r="N947" i="2"/>
  <c r="P947" i="2"/>
  <c r="Q946" i="2"/>
  <c r="R946" i="2"/>
  <c r="S946" i="2"/>
  <c r="T946" i="2"/>
  <c r="F948" i="2"/>
  <c r="M947" i="2"/>
  <c r="O947" i="2"/>
  <c r="X946" i="2" l="1"/>
  <c r="Y946" i="2"/>
  <c r="G949" i="2"/>
  <c r="N948" i="2"/>
  <c r="P948" i="2"/>
  <c r="Q947" i="2"/>
  <c r="R947" i="2"/>
  <c r="S947" i="2"/>
  <c r="T947" i="2"/>
  <c r="F949" i="2"/>
  <c r="M948" i="2"/>
  <c r="O948" i="2"/>
  <c r="X947" i="2" l="1"/>
  <c r="Y947" i="2"/>
  <c r="G950" i="2"/>
  <c r="N949" i="2"/>
  <c r="P949" i="2"/>
  <c r="Q948" i="2"/>
  <c r="R948" i="2"/>
  <c r="S948" i="2"/>
  <c r="T948" i="2"/>
  <c r="F950" i="2"/>
  <c r="M949" i="2"/>
  <c r="O949" i="2"/>
  <c r="Y948" i="2" l="1"/>
  <c r="X948" i="2"/>
  <c r="G951" i="2"/>
  <c r="N950" i="2"/>
  <c r="P950" i="2"/>
  <c r="Q949" i="2"/>
  <c r="R949" i="2"/>
  <c r="S949" i="2"/>
  <c r="T949" i="2"/>
  <c r="F951" i="2"/>
  <c r="O950" i="2"/>
  <c r="M950" i="2"/>
  <c r="X949" i="2" l="1"/>
  <c r="Y949" i="2"/>
  <c r="G952" i="2"/>
  <c r="N951" i="2"/>
  <c r="P951" i="2"/>
  <c r="S950" i="2"/>
  <c r="T950" i="2"/>
  <c r="Q950" i="2"/>
  <c r="R950" i="2"/>
  <c r="F952" i="2"/>
  <c r="M951" i="2"/>
  <c r="O951" i="2"/>
  <c r="X950" i="2" l="1"/>
  <c r="Y950" i="2"/>
  <c r="G953" i="2"/>
  <c r="N952" i="2"/>
  <c r="P952" i="2"/>
  <c r="S951" i="2"/>
  <c r="T951" i="2"/>
  <c r="Q951" i="2"/>
  <c r="R951" i="2"/>
  <c r="F953" i="2"/>
  <c r="O952" i="2"/>
  <c r="M952" i="2"/>
  <c r="Y951" i="2" l="1"/>
  <c r="X951" i="2"/>
  <c r="G954" i="2"/>
  <c r="N953" i="2"/>
  <c r="P953" i="2"/>
  <c r="S952" i="2"/>
  <c r="T952" i="2"/>
  <c r="Q952" i="2"/>
  <c r="R952" i="2"/>
  <c r="F954" i="2"/>
  <c r="O953" i="2"/>
  <c r="M953" i="2"/>
  <c r="X952" i="2" l="1"/>
  <c r="Y952" i="2"/>
  <c r="G955" i="2"/>
  <c r="N954" i="2"/>
  <c r="P954" i="2"/>
  <c r="Q953" i="2"/>
  <c r="R953" i="2"/>
  <c r="S953" i="2"/>
  <c r="T953" i="2"/>
  <c r="F955" i="2"/>
  <c r="M954" i="2"/>
  <c r="O954" i="2"/>
  <c r="Y953" i="2" l="1"/>
  <c r="X953" i="2"/>
  <c r="G956" i="2"/>
  <c r="N955" i="2"/>
  <c r="P955" i="2"/>
  <c r="S954" i="2"/>
  <c r="T954" i="2"/>
  <c r="Q954" i="2"/>
  <c r="R954" i="2"/>
  <c r="F956" i="2"/>
  <c r="M955" i="2"/>
  <c r="O955" i="2"/>
  <c r="X954" i="2" l="1"/>
  <c r="Y954" i="2"/>
  <c r="G957" i="2"/>
  <c r="N956" i="2"/>
  <c r="P956" i="2"/>
  <c r="S955" i="2"/>
  <c r="T955" i="2"/>
  <c r="Q955" i="2"/>
  <c r="R955" i="2"/>
  <c r="F957" i="2"/>
  <c r="M956" i="2"/>
  <c r="O956" i="2"/>
  <c r="X955" i="2" l="1"/>
  <c r="Y955" i="2"/>
  <c r="G958" i="2"/>
  <c r="N957" i="2"/>
  <c r="P957" i="2"/>
  <c r="S956" i="2"/>
  <c r="T956" i="2"/>
  <c r="Q956" i="2"/>
  <c r="R956" i="2"/>
  <c r="F958" i="2"/>
  <c r="M957" i="2"/>
  <c r="O957" i="2"/>
  <c r="X956" i="2" l="1"/>
  <c r="Y956" i="2"/>
  <c r="G959" i="2"/>
  <c r="N958" i="2"/>
  <c r="P958" i="2"/>
  <c r="S957" i="2"/>
  <c r="T957" i="2"/>
  <c r="Q957" i="2"/>
  <c r="R957" i="2"/>
  <c r="F959" i="2"/>
  <c r="M958" i="2"/>
  <c r="O958" i="2"/>
  <c r="X957" i="2" l="1"/>
  <c r="Y957" i="2"/>
  <c r="G960" i="2"/>
  <c r="P959" i="2"/>
  <c r="N959" i="2"/>
  <c r="S958" i="2"/>
  <c r="T958" i="2"/>
  <c r="Q958" i="2"/>
  <c r="R958" i="2"/>
  <c r="F960" i="2"/>
  <c r="O959" i="2"/>
  <c r="M959" i="2"/>
  <c r="X958" i="2" l="1"/>
  <c r="Y958" i="2"/>
  <c r="G961" i="2"/>
  <c r="N960" i="2"/>
  <c r="P960" i="2"/>
  <c r="S959" i="2"/>
  <c r="T959" i="2"/>
  <c r="Q959" i="2"/>
  <c r="R959" i="2"/>
  <c r="F961" i="2"/>
  <c r="O960" i="2"/>
  <c r="M960" i="2"/>
  <c r="Y959" i="2" l="1"/>
  <c r="X959" i="2"/>
  <c r="G962" i="2"/>
  <c r="N961" i="2"/>
  <c r="P961" i="2"/>
  <c r="Q960" i="2"/>
  <c r="R960" i="2"/>
  <c r="S960" i="2"/>
  <c r="T960" i="2"/>
  <c r="F962" i="2"/>
  <c r="O961" i="2"/>
  <c r="M961" i="2"/>
  <c r="Y960" i="2" l="1"/>
  <c r="X960" i="2"/>
  <c r="G963" i="2"/>
  <c r="N962" i="2"/>
  <c r="P962" i="2"/>
  <c r="S961" i="2"/>
  <c r="T961" i="2"/>
  <c r="Q961" i="2"/>
  <c r="R961" i="2"/>
  <c r="F963" i="2"/>
  <c r="M962" i="2"/>
  <c r="O962" i="2"/>
  <c r="Y961" i="2" l="1"/>
  <c r="X961" i="2"/>
  <c r="G964" i="2"/>
  <c r="P963" i="2"/>
  <c r="N963" i="2"/>
  <c r="S962" i="2"/>
  <c r="T962" i="2"/>
  <c r="Q962" i="2"/>
  <c r="R962" i="2"/>
  <c r="F964" i="2"/>
  <c r="M963" i="2"/>
  <c r="O963" i="2"/>
  <c r="X962" i="2" l="1"/>
  <c r="Y962" i="2"/>
  <c r="G965" i="2"/>
  <c r="N964" i="2"/>
  <c r="P964" i="2"/>
  <c r="S963" i="2"/>
  <c r="T963" i="2"/>
  <c r="Q963" i="2"/>
  <c r="R963" i="2"/>
  <c r="F965" i="2"/>
  <c r="M964" i="2"/>
  <c r="O964" i="2"/>
  <c r="Y963" i="2" l="1"/>
  <c r="X963" i="2"/>
  <c r="G966" i="2"/>
  <c r="N965" i="2"/>
  <c r="P965" i="2"/>
  <c r="S964" i="2"/>
  <c r="T964" i="2"/>
  <c r="Q964" i="2"/>
  <c r="R964" i="2"/>
  <c r="F966" i="2"/>
  <c r="O965" i="2"/>
  <c r="M965" i="2"/>
  <c r="Y964" i="2" l="1"/>
  <c r="X964" i="2"/>
  <c r="G967" i="2"/>
  <c r="N966" i="2"/>
  <c r="P966" i="2"/>
  <c r="Q965" i="2"/>
  <c r="R965" i="2"/>
  <c r="S965" i="2"/>
  <c r="T965" i="2"/>
  <c r="F967" i="2"/>
  <c r="O966" i="2"/>
  <c r="M966" i="2"/>
  <c r="Y965" i="2" l="1"/>
  <c r="X965" i="2"/>
  <c r="G968" i="2"/>
  <c r="N967" i="2"/>
  <c r="P967" i="2"/>
  <c r="S966" i="2"/>
  <c r="T966" i="2"/>
  <c r="Q966" i="2"/>
  <c r="R966" i="2"/>
  <c r="F968" i="2"/>
  <c r="M967" i="2"/>
  <c r="O967" i="2"/>
  <c r="X966" i="2" l="1"/>
  <c r="Y966" i="2"/>
  <c r="G969" i="2"/>
  <c r="N968" i="2"/>
  <c r="P968" i="2"/>
  <c r="Q967" i="2"/>
  <c r="R967" i="2"/>
  <c r="S967" i="2"/>
  <c r="T967" i="2"/>
  <c r="F969" i="2"/>
  <c r="O968" i="2"/>
  <c r="M968" i="2"/>
  <c r="X967" i="2" l="1"/>
  <c r="Y967" i="2"/>
  <c r="G970" i="2"/>
  <c r="N969" i="2"/>
  <c r="P969" i="2"/>
  <c r="Q968" i="2"/>
  <c r="R968" i="2"/>
  <c r="S968" i="2"/>
  <c r="T968" i="2"/>
  <c r="F970" i="2"/>
  <c r="O969" i="2"/>
  <c r="M969" i="2"/>
  <c r="X968" i="2" l="1"/>
  <c r="Y968" i="2"/>
  <c r="G971" i="2"/>
  <c r="N970" i="2"/>
  <c r="P970" i="2"/>
  <c r="S969" i="2"/>
  <c r="T969" i="2"/>
  <c r="Q969" i="2"/>
  <c r="R969" i="2"/>
  <c r="F971" i="2"/>
  <c r="M970" i="2"/>
  <c r="O970" i="2"/>
  <c r="Y969" i="2" l="1"/>
  <c r="X969" i="2"/>
  <c r="G972" i="2"/>
  <c r="P971" i="2"/>
  <c r="N971" i="2"/>
  <c r="Q970" i="2"/>
  <c r="R970" i="2"/>
  <c r="S970" i="2"/>
  <c r="T970" i="2"/>
  <c r="F972" i="2"/>
  <c r="M971" i="2"/>
  <c r="O971" i="2"/>
  <c r="X970" i="2" l="1"/>
  <c r="Y970" i="2"/>
  <c r="G973" i="2"/>
  <c r="N972" i="2"/>
  <c r="P972" i="2"/>
  <c r="Q971" i="2"/>
  <c r="R971" i="2"/>
  <c r="S971" i="2"/>
  <c r="T971" i="2"/>
  <c r="F973" i="2"/>
  <c r="O972" i="2"/>
  <c r="M972" i="2"/>
  <c r="X971" i="2" l="1"/>
  <c r="Y971" i="2"/>
  <c r="G974" i="2"/>
  <c r="N973" i="2"/>
  <c r="P973" i="2"/>
  <c r="Q972" i="2"/>
  <c r="R972" i="2"/>
  <c r="S972" i="2"/>
  <c r="T972" i="2"/>
  <c r="F974" i="2"/>
  <c r="M973" i="2"/>
  <c r="O973" i="2"/>
  <c r="X972" i="2" l="1"/>
  <c r="Y972" i="2"/>
  <c r="G975" i="2"/>
  <c r="N974" i="2"/>
  <c r="P974" i="2"/>
  <c r="S973" i="2"/>
  <c r="T973" i="2"/>
  <c r="Q973" i="2"/>
  <c r="R973" i="2"/>
  <c r="F975" i="2"/>
  <c r="O974" i="2"/>
  <c r="M974" i="2"/>
  <c r="Y973" i="2" l="1"/>
  <c r="X973" i="2"/>
  <c r="G976" i="2"/>
  <c r="P975" i="2"/>
  <c r="N975" i="2"/>
  <c r="F976" i="2"/>
  <c r="M975" i="2"/>
  <c r="O975" i="2"/>
  <c r="Q974" i="2"/>
  <c r="R974" i="2"/>
  <c r="S974" i="2"/>
  <c r="T974" i="2"/>
  <c r="X974" i="2" l="1"/>
  <c r="Y974" i="2"/>
  <c r="G977" i="2"/>
  <c r="N976" i="2"/>
  <c r="P976" i="2"/>
  <c r="S975" i="2"/>
  <c r="T975" i="2"/>
  <c r="Q975" i="2"/>
  <c r="R975" i="2"/>
  <c r="F977" i="2"/>
  <c r="O976" i="2"/>
  <c r="M976" i="2"/>
  <c r="X975" i="2" l="1"/>
  <c r="Y975" i="2"/>
  <c r="G978" i="2"/>
  <c r="N977" i="2"/>
  <c r="P977" i="2"/>
  <c r="S976" i="2"/>
  <c r="T976" i="2"/>
  <c r="Q976" i="2"/>
  <c r="R976" i="2"/>
  <c r="F978" i="2"/>
  <c r="O977" i="2"/>
  <c r="M977" i="2"/>
  <c r="Y976" i="2" l="1"/>
  <c r="X976" i="2"/>
  <c r="G979" i="2"/>
  <c r="N978" i="2"/>
  <c r="P978" i="2"/>
  <c r="Q977" i="2"/>
  <c r="R977" i="2"/>
  <c r="F979" i="2"/>
  <c r="M978" i="2"/>
  <c r="O978" i="2"/>
  <c r="S977" i="2"/>
  <c r="T977" i="2"/>
  <c r="Y977" i="2" l="1"/>
  <c r="X977" i="2"/>
  <c r="G980" i="2"/>
  <c r="N979" i="2"/>
  <c r="P979" i="2"/>
  <c r="F980" i="2"/>
  <c r="M979" i="2"/>
  <c r="O979" i="2"/>
  <c r="S978" i="2"/>
  <c r="T978" i="2"/>
  <c r="Q978" i="2"/>
  <c r="R978" i="2"/>
  <c r="X978" i="2" l="1"/>
  <c r="Y978" i="2"/>
  <c r="G981" i="2"/>
  <c r="N980" i="2"/>
  <c r="P980" i="2"/>
  <c r="S979" i="2"/>
  <c r="T979" i="2"/>
  <c r="Q979" i="2"/>
  <c r="R979" i="2"/>
  <c r="F981" i="2"/>
  <c r="O980" i="2"/>
  <c r="M980" i="2"/>
  <c r="Y979" i="2" l="1"/>
  <c r="X979" i="2"/>
  <c r="G982" i="2"/>
  <c r="N981" i="2"/>
  <c r="P981" i="2"/>
  <c r="Q980" i="2"/>
  <c r="R980" i="2"/>
  <c r="S980" i="2"/>
  <c r="T980" i="2"/>
  <c r="F982" i="2"/>
  <c r="M981" i="2"/>
  <c r="O981" i="2"/>
  <c r="Y980" i="2" l="1"/>
  <c r="X980" i="2"/>
  <c r="G983" i="2"/>
  <c r="N982" i="2"/>
  <c r="P982" i="2"/>
  <c r="Q981" i="2"/>
  <c r="R981" i="2"/>
  <c r="F983" i="2"/>
  <c r="M982" i="2"/>
  <c r="O982" i="2"/>
  <c r="S981" i="2"/>
  <c r="T981" i="2"/>
  <c r="Y981" i="2" l="1"/>
  <c r="X981" i="2"/>
  <c r="G984" i="2"/>
  <c r="N983" i="2"/>
  <c r="P983" i="2"/>
  <c r="S982" i="2"/>
  <c r="T982" i="2"/>
  <c r="Q982" i="2"/>
  <c r="R982" i="2"/>
  <c r="F984" i="2"/>
  <c r="O983" i="2"/>
  <c r="M983" i="2"/>
  <c r="X982" i="2" l="1"/>
  <c r="Y982" i="2"/>
  <c r="G985" i="2"/>
  <c r="N984" i="2"/>
  <c r="P984" i="2"/>
  <c r="S983" i="2"/>
  <c r="T983" i="2"/>
  <c r="Q983" i="2"/>
  <c r="R983" i="2"/>
  <c r="F985" i="2"/>
  <c r="O984" i="2"/>
  <c r="M984" i="2"/>
  <c r="X983" i="2" l="1"/>
  <c r="Y983" i="2"/>
  <c r="G986" i="2"/>
  <c r="N985" i="2"/>
  <c r="P985" i="2"/>
  <c r="S984" i="2"/>
  <c r="T984" i="2"/>
  <c r="F986" i="2"/>
  <c r="O985" i="2"/>
  <c r="M985" i="2"/>
  <c r="Q984" i="2"/>
  <c r="R984" i="2"/>
  <c r="X984" i="2" l="1"/>
  <c r="Y984" i="2"/>
  <c r="G987" i="2"/>
  <c r="N986" i="2"/>
  <c r="P986" i="2"/>
  <c r="S985" i="2"/>
  <c r="T985" i="2"/>
  <c r="Q985" i="2"/>
  <c r="R985" i="2"/>
  <c r="F987" i="2"/>
  <c r="M986" i="2"/>
  <c r="O986" i="2"/>
  <c r="Y985" i="2" l="1"/>
  <c r="X985" i="2"/>
  <c r="G988" i="2"/>
  <c r="N987" i="2"/>
  <c r="P987" i="2"/>
  <c r="S986" i="2"/>
  <c r="T986" i="2"/>
  <c r="Q986" i="2"/>
  <c r="R986" i="2"/>
  <c r="F988" i="2"/>
  <c r="M987" i="2"/>
  <c r="O987" i="2"/>
  <c r="X986" i="2" l="1"/>
  <c r="Y986" i="2"/>
  <c r="G989" i="2"/>
  <c r="N988" i="2"/>
  <c r="P988" i="2"/>
  <c r="S987" i="2"/>
  <c r="T987" i="2"/>
  <c r="Q987" i="2"/>
  <c r="R987" i="2"/>
  <c r="F989" i="2"/>
  <c r="M988" i="2"/>
  <c r="O988" i="2"/>
  <c r="X987" i="2" l="1"/>
  <c r="Y987" i="2"/>
  <c r="G990" i="2"/>
  <c r="N989" i="2"/>
  <c r="P989" i="2"/>
  <c r="F990" i="2"/>
  <c r="M989" i="2"/>
  <c r="O989" i="2"/>
  <c r="S988" i="2"/>
  <c r="T988" i="2"/>
  <c r="Q988" i="2"/>
  <c r="R988" i="2"/>
  <c r="X988" i="2" l="1"/>
  <c r="Y988" i="2"/>
  <c r="G991" i="2"/>
  <c r="N990" i="2"/>
  <c r="P990" i="2"/>
  <c r="S989" i="2"/>
  <c r="T989" i="2"/>
  <c r="Q989" i="2"/>
  <c r="R989" i="2"/>
  <c r="F991" i="2"/>
  <c r="M990" i="2"/>
  <c r="O990" i="2"/>
  <c r="Y989" i="2" l="1"/>
  <c r="X989" i="2"/>
  <c r="G992" i="2"/>
  <c r="N991" i="2"/>
  <c r="P991" i="2"/>
  <c r="S990" i="2"/>
  <c r="T990" i="2"/>
  <c r="Q990" i="2"/>
  <c r="R990" i="2"/>
  <c r="F992" i="2"/>
  <c r="O991" i="2"/>
  <c r="M991" i="2"/>
  <c r="X990" i="2" l="1"/>
  <c r="Y990" i="2"/>
  <c r="G993" i="2"/>
  <c r="N992" i="2"/>
  <c r="P992" i="2"/>
  <c r="Q991" i="2"/>
  <c r="R991" i="2"/>
  <c r="S991" i="2"/>
  <c r="T991" i="2"/>
  <c r="F993" i="2"/>
  <c r="M992" i="2"/>
  <c r="O992" i="2"/>
  <c r="X991" i="2" l="1"/>
  <c r="Y991" i="2"/>
  <c r="G994" i="2"/>
  <c r="N993" i="2"/>
  <c r="P993" i="2"/>
  <c r="S992" i="2"/>
  <c r="T992" i="2"/>
  <c r="Q992" i="2"/>
  <c r="R992" i="2"/>
  <c r="F994" i="2"/>
  <c r="O993" i="2"/>
  <c r="M993" i="2"/>
  <c r="Y992" i="2" l="1"/>
  <c r="X992" i="2"/>
  <c r="G995" i="2"/>
  <c r="N994" i="2"/>
  <c r="P994" i="2"/>
  <c r="Q993" i="2"/>
  <c r="R993" i="2"/>
  <c r="S993" i="2"/>
  <c r="T993" i="2"/>
  <c r="F995" i="2"/>
  <c r="O994" i="2"/>
  <c r="M994" i="2"/>
  <c r="Y993" i="2" l="1"/>
  <c r="X993" i="2"/>
  <c r="G996" i="2"/>
  <c r="N995" i="2"/>
  <c r="P995" i="2"/>
  <c r="Q994" i="2"/>
  <c r="R994" i="2"/>
  <c r="S994" i="2"/>
  <c r="T994" i="2"/>
  <c r="F996" i="2"/>
  <c r="O995" i="2"/>
  <c r="M995" i="2"/>
  <c r="X994" i="2" l="1"/>
  <c r="Y994" i="2"/>
  <c r="G997" i="2"/>
  <c r="N996" i="2"/>
  <c r="P996" i="2"/>
  <c r="Q995" i="2"/>
  <c r="R995" i="2"/>
  <c r="S995" i="2"/>
  <c r="T995" i="2"/>
  <c r="F997" i="2"/>
  <c r="O996" i="2"/>
  <c r="M996" i="2"/>
  <c r="Y995" i="2" l="1"/>
  <c r="X995" i="2"/>
  <c r="G998" i="2"/>
  <c r="N997" i="2"/>
  <c r="P997" i="2"/>
  <c r="Q996" i="2"/>
  <c r="R996" i="2"/>
  <c r="S996" i="2"/>
  <c r="T996" i="2"/>
  <c r="F998" i="2"/>
  <c r="M997" i="2"/>
  <c r="O997" i="2"/>
  <c r="Y996" i="2" l="1"/>
  <c r="X996" i="2"/>
  <c r="G999" i="2"/>
  <c r="N998" i="2"/>
  <c r="P998" i="2"/>
  <c r="F999" i="2"/>
  <c r="M998" i="2"/>
  <c r="O998" i="2"/>
  <c r="S997" i="2"/>
  <c r="T997" i="2"/>
  <c r="Q997" i="2"/>
  <c r="R997" i="2"/>
  <c r="Y997" i="2" l="1"/>
  <c r="X997" i="2"/>
  <c r="G1000" i="2"/>
  <c r="N999" i="2"/>
  <c r="P999" i="2"/>
  <c r="S998" i="2"/>
  <c r="T998" i="2"/>
  <c r="Q998" i="2"/>
  <c r="R998" i="2"/>
  <c r="F1000" i="2"/>
  <c r="O999" i="2"/>
  <c r="M999" i="2"/>
  <c r="X998" i="2" l="1"/>
  <c r="Y998" i="2"/>
  <c r="G1001" i="2"/>
  <c r="N1000" i="2"/>
  <c r="P1000" i="2"/>
  <c r="S999" i="2"/>
  <c r="T999" i="2"/>
  <c r="Q999" i="2"/>
  <c r="R999" i="2"/>
  <c r="F1001" i="2"/>
  <c r="M1000" i="2"/>
  <c r="O1000" i="2"/>
  <c r="X999" i="2" l="1"/>
  <c r="Y999" i="2"/>
  <c r="G1002" i="2"/>
  <c r="N1001" i="2"/>
  <c r="P1001" i="2"/>
  <c r="S1000" i="2"/>
  <c r="T1000" i="2"/>
  <c r="Q1000" i="2"/>
  <c r="R1000" i="2"/>
  <c r="F1002" i="2"/>
  <c r="O1001" i="2"/>
  <c r="M1001" i="2"/>
  <c r="X1000" i="2" l="1"/>
  <c r="Y1000" i="2"/>
  <c r="G1003" i="2"/>
  <c r="N1002" i="2"/>
  <c r="P1002" i="2"/>
  <c r="Q1001" i="2"/>
  <c r="R1001" i="2"/>
  <c r="S1001" i="2"/>
  <c r="T1001" i="2"/>
  <c r="F1003" i="2"/>
  <c r="O1002" i="2"/>
  <c r="M1002" i="2"/>
  <c r="Y1001" i="2" l="1"/>
  <c r="X1001" i="2"/>
  <c r="N1003" i="2"/>
  <c r="P1003" i="2"/>
  <c r="S1002" i="2"/>
  <c r="T1002" i="2"/>
  <c r="Q1002" i="2"/>
  <c r="R1002" i="2"/>
  <c r="M1003" i="2"/>
  <c r="O1003" i="2"/>
  <c r="X1002" i="2" l="1"/>
  <c r="Y1002" i="2"/>
  <c r="S1003" i="2"/>
  <c r="T1003" i="2"/>
  <c r="Q1003" i="2"/>
  <c r="R1003" i="2"/>
  <c r="X1003" i="2" l="1"/>
  <c r="Y1003" i="2"/>
</calcChain>
</file>

<file path=xl/sharedStrings.xml><?xml version="1.0" encoding="utf-8"?>
<sst xmlns="http://schemas.openxmlformats.org/spreadsheetml/2006/main" count="19" uniqueCount="18">
  <si>
    <t>sens</t>
  </si>
  <si>
    <t>spec</t>
  </si>
  <si>
    <t>PRE</t>
  </si>
  <si>
    <t>POST +</t>
  </si>
  <si>
    <t>POST -</t>
  </si>
  <si>
    <t>a</t>
  </si>
  <si>
    <t>b</t>
  </si>
  <si>
    <t>c</t>
  </si>
  <si>
    <t>d</t>
  </si>
  <si>
    <t>a/(a+b)</t>
  </si>
  <si>
    <t>b/(a+b)</t>
  </si>
  <si>
    <t>c/c+d)</t>
  </si>
  <si>
    <t>d/c+d)</t>
  </si>
  <si>
    <t>z</t>
  </si>
  <si>
    <t>x</t>
  </si>
  <si>
    <t>sensibilità del test</t>
  </si>
  <si>
    <t>specificità del test</t>
  </si>
  <si>
    <t>prob di malattia prima del test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</si>
</sst>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0.0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sz val="24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8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2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2">
    <xf numFmtId="0" fontId="0" fillId="0" borderId="0" xfId="0"/>
    <xf numFmtId="164" fontId="4" fillId="2" borderId="0" xfId="1" applyNumberFormat="1" applyFont="1" applyFill="1" applyAlignment="1">
      <alignment horizontal="center" vertical="center"/>
    </xf>
    <xf numFmtId="0" fontId="3" fillId="5" borderId="0" xfId="0" applyFont="1" applyFill="1" applyAlignment="1">
      <alignment horizontal="center" vertical="center"/>
    </xf>
    <xf numFmtId="164" fontId="3" fillId="5" borderId="0" xfId="0" applyNumberFormat="1" applyFont="1" applyFill="1" applyAlignment="1">
      <alignment horizontal="center" vertical="center"/>
    </xf>
    <xf numFmtId="0" fontId="0" fillId="5" borderId="0" xfId="0" applyFill="1"/>
    <xf numFmtId="9" fontId="0" fillId="5" borderId="0" xfId="0" applyNumberFormat="1" applyFill="1"/>
    <xf numFmtId="0" fontId="0" fillId="5" borderId="0" xfId="0" applyFill="1" applyAlignment="1">
      <alignment horizontal="left"/>
    </xf>
    <xf numFmtId="0" fontId="2" fillId="5" borderId="0" xfId="0" applyFont="1" applyFill="1"/>
    <xf numFmtId="2" fontId="0" fillId="5" borderId="0" xfId="0" applyNumberFormat="1" applyFill="1"/>
    <xf numFmtId="0" fontId="4" fillId="5" borderId="0" xfId="0" applyFont="1" applyFill="1" applyAlignment="1">
      <alignment horizontal="left" vertical="center"/>
    </xf>
    <xf numFmtId="0" fontId="7" fillId="5" borderId="0" xfId="0" applyFont="1" applyFill="1" applyAlignment="1">
      <alignment horizontal="left" vertical="center"/>
    </xf>
    <xf numFmtId="164" fontId="5" fillId="3" borderId="1" xfId="1" applyNumberFormat="1" applyFont="1" applyFill="1" applyBorder="1" applyAlignment="1">
      <alignment horizontal="center" vertical="center"/>
    </xf>
    <xf numFmtId="164" fontId="5" fillId="4" borderId="1" xfId="1" applyNumberFormat="1" applyFont="1" applyFill="1" applyBorder="1" applyAlignment="1">
      <alignment horizontal="center" vertical="center"/>
    </xf>
    <xf numFmtId="0" fontId="6" fillId="6" borderId="0" xfId="0" applyFont="1" applyFill="1"/>
    <xf numFmtId="0" fontId="6" fillId="0" borderId="0" xfId="0" applyFont="1"/>
    <xf numFmtId="0" fontId="6" fillId="0" borderId="0" xfId="0" applyFont="1" applyAlignment="1">
      <alignment horizontal="center" vertical="center"/>
    </xf>
    <xf numFmtId="164" fontId="6" fillId="0" borderId="0" xfId="1" applyNumberFormat="1" applyFont="1" applyAlignment="1">
      <alignment horizontal="center" vertical="center"/>
    </xf>
    <xf numFmtId="2" fontId="6" fillId="0" borderId="0" xfId="0" applyNumberFormat="1" applyFont="1" applyAlignment="1">
      <alignment horizontal="center" vertical="center"/>
    </xf>
    <xf numFmtId="165" fontId="6" fillId="0" borderId="0" xfId="0" applyNumberFormat="1" applyFont="1" applyAlignment="1">
      <alignment horizontal="center" vertical="center"/>
    </xf>
    <xf numFmtId="164" fontId="6" fillId="0" borderId="0" xfId="0" applyNumberFormat="1" applyFont="1"/>
    <xf numFmtId="9" fontId="6" fillId="0" borderId="0" xfId="0" applyNumberFormat="1" applyFont="1" applyAlignment="1">
      <alignment horizontal="center" vertical="center"/>
    </xf>
    <xf numFmtId="164" fontId="6" fillId="0" borderId="0" xfId="1" applyNumberFormat="1" applyFont="1"/>
  </cellXfs>
  <cellStyles count="2">
    <cellStyle name="Normale" xfId="0" builtinId="0"/>
    <cellStyle name="Percentual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spPr>
            <a:ln w="127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a!$Q$4:$Q$1003</c:f>
              <c:numCache>
                <c:formatCode>0.0%</c:formatCode>
                <c:ptCount val="1000"/>
                <c:pt idx="0" formatCode="General">
                  <c:v>0</c:v>
                </c:pt>
                <c:pt idx="1">
                  <c:v>1.9627085377821374E-2</c:v>
                </c:pt>
                <c:pt idx="2">
                  <c:v>3.8535645472061626E-2</c:v>
                </c:pt>
                <c:pt idx="3">
                  <c:v>5.6764427625354739E-2</c:v>
                </c:pt>
                <c:pt idx="4">
                  <c:v>7.434944237918209E-2</c:v>
                </c:pt>
                <c:pt idx="5">
                  <c:v>9.1324200913241935E-2</c:v>
                </c:pt>
                <c:pt idx="6">
                  <c:v>0.10771992818671446</c:v>
                </c:pt>
                <c:pt idx="7">
                  <c:v>0.12356575463371572</c:v>
                </c:pt>
                <c:pt idx="8">
                  <c:v>0.13888888888888878</c:v>
                </c:pt>
                <c:pt idx="9">
                  <c:v>0.15371477369769421</c:v>
                </c:pt>
                <c:pt idx="10">
                  <c:v>0.16806722689075621</c:v>
                </c:pt>
                <c:pt idx="11">
                  <c:v>0.18196856906534317</c:v>
                </c:pt>
                <c:pt idx="12">
                  <c:v>0.19543973941368073</c:v>
                </c:pt>
                <c:pt idx="13">
                  <c:v>0.20850040096230946</c:v>
                </c:pt>
                <c:pt idx="14">
                  <c:v>0.221169036334913</c:v>
                </c:pt>
                <c:pt idx="15">
                  <c:v>0.2334630350194552</c:v>
                </c:pt>
                <c:pt idx="16">
                  <c:v>0.24539877300613488</c:v>
                </c:pt>
                <c:pt idx="17">
                  <c:v>0.25699168556311408</c:v>
                </c:pt>
                <c:pt idx="18">
                  <c:v>0.26825633383010422</c:v>
                </c:pt>
                <c:pt idx="19">
                  <c:v>0.27920646583394554</c:v>
                </c:pt>
                <c:pt idx="20">
                  <c:v>0.28985507246376807</c:v>
                </c:pt>
                <c:pt idx="21">
                  <c:v>0.30021443888491772</c:v>
                </c:pt>
                <c:pt idx="22">
                  <c:v>0.310296191819464</c:v>
                </c:pt>
                <c:pt idx="23">
                  <c:v>0.32011134307585237</c:v>
                </c:pt>
                <c:pt idx="24">
                  <c:v>0.32967032967032966</c:v>
                </c:pt>
                <c:pt idx="25">
                  <c:v>0.33898305084745756</c:v>
                </c:pt>
                <c:pt idx="26">
                  <c:v>0.34805890227576969</c:v>
                </c:pt>
                <c:pt idx="27">
                  <c:v>0.35690680766688698</c:v>
                </c:pt>
                <c:pt idx="28">
                  <c:v>0.36553524804177545</c:v>
                </c:pt>
                <c:pt idx="29">
                  <c:v>0.37395228884590581</c:v>
                </c:pt>
                <c:pt idx="30">
                  <c:v>0.38216560509554137</c:v>
                </c:pt>
                <c:pt idx="31">
                  <c:v>0.39018250471994964</c:v>
                </c:pt>
                <c:pt idx="32">
                  <c:v>0.39800995024875624</c:v>
                </c:pt>
                <c:pt idx="33">
                  <c:v>0.40565457897971724</c:v>
                </c:pt>
                <c:pt idx="34">
                  <c:v>0.41312272174969622</c:v>
                </c:pt>
                <c:pt idx="35">
                  <c:v>0.42042042042042044</c:v>
                </c:pt>
                <c:pt idx="36">
                  <c:v>0.42755344418052249</c:v>
                </c:pt>
                <c:pt idx="37">
                  <c:v>0.43452730475631235</c:v>
                </c:pt>
                <c:pt idx="38">
                  <c:v>0.44134727061556334</c:v>
                </c:pt>
                <c:pt idx="39">
                  <c:v>0.44801838024124069</c:v>
                </c:pt>
                <c:pt idx="40">
                  <c:v>0.45454545454545453</c:v>
                </c:pt>
                <c:pt idx="41">
                  <c:v>0.46093310848791452</c:v>
                </c:pt>
                <c:pt idx="42">
                  <c:v>0.46718576195773071</c:v>
                </c:pt>
                <c:pt idx="43">
                  <c:v>0.47330764997248215</c:v>
                </c:pt>
                <c:pt idx="44">
                  <c:v>0.47930283224400871</c:v>
                </c:pt>
                <c:pt idx="45">
                  <c:v>0.4851752021563342</c:v>
                </c:pt>
                <c:pt idx="46">
                  <c:v>0.49092849519743864</c:v>
                </c:pt>
                <c:pt idx="47">
                  <c:v>0.49656629688325404</c:v>
                </c:pt>
                <c:pt idx="48">
                  <c:v>0.502092050209205</c:v>
                </c:pt>
                <c:pt idx="49">
                  <c:v>0.50750906266183327</c:v>
                </c:pt>
                <c:pt idx="50">
                  <c:v>0.51282051282051277</c:v>
                </c:pt>
                <c:pt idx="51">
                  <c:v>0.51802945657694266</c:v>
                </c:pt>
                <c:pt idx="52">
                  <c:v>0.52313883299798791</c:v>
                </c:pt>
                <c:pt idx="53">
                  <c:v>0.52815146985550565</c:v>
                </c:pt>
                <c:pt idx="54">
                  <c:v>0.53307008884501483</c:v>
                </c:pt>
                <c:pt idx="55">
                  <c:v>0.53789731051344747</c:v>
                </c:pt>
                <c:pt idx="56">
                  <c:v>0.54263565891472865</c:v>
                </c:pt>
                <c:pt idx="57">
                  <c:v>0.54728756601056172</c:v>
                </c:pt>
                <c:pt idx="58">
                  <c:v>0.55185537583254041</c:v>
                </c:pt>
                <c:pt idx="59">
                  <c:v>0.55634134842055627</c:v>
                </c:pt>
                <c:pt idx="60">
                  <c:v>0.56074766355140193</c:v>
                </c:pt>
                <c:pt idx="61">
                  <c:v>0.56507642427049554</c:v>
                </c:pt>
                <c:pt idx="62">
                  <c:v>0.56932966023875109</c:v>
                </c:pt>
                <c:pt idx="63">
                  <c:v>0.5735093309057806</c:v>
                </c:pt>
                <c:pt idx="64">
                  <c:v>0.57761732851985559</c:v>
                </c:pt>
                <c:pt idx="65">
                  <c:v>0.58165548098434006</c:v>
                </c:pt>
                <c:pt idx="66">
                  <c:v>0.58562555456965393</c:v>
                </c:pt>
                <c:pt idx="67">
                  <c:v>0.58952925648922128</c:v>
                </c:pt>
                <c:pt idx="68">
                  <c:v>0.59336823734729494</c:v>
                </c:pt>
                <c:pt idx="69">
                  <c:v>0.59714409346603192</c:v>
                </c:pt>
                <c:pt idx="70">
                  <c:v>0.60085836909871237</c:v>
                </c:pt>
                <c:pt idx="71">
                  <c:v>0.60451255853554708</c:v>
                </c:pt>
                <c:pt idx="72">
                  <c:v>0.60810810810810811</c:v>
                </c:pt>
                <c:pt idx="73">
                  <c:v>0.61164641809803078</c:v>
                </c:pt>
                <c:pt idx="74">
                  <c:v>0.6151288445552785</c:v>
                </c:pt>
                <c:pt idx="75">
                  <c:v>0.61855670103092764</c:v>
                </c:pt>
                <c:pt idx="76">
                  <c:v>0.62193126022913259</c:v>
                </c:pt>
                <c:pt idx="77">
                  <c:v>0.62525375558262275</c:v>
                </c:pt>
                <c:pt idx="78">
                  <c:v>0.62852538275584202</c:v>
                </c:pt>
                <c:pt idx="79">
                  <c:v>0.63174730107956822</c:v>
                </c:pt>
                <c:pt idx="80">
                  <c:v>0.63492063492063489</c:v>
                </c:pt>
                <c:pt idx="81">
                  <c:v>0.63804647499015366</c:v>
                </c:pt>
                <c:pt idx="82">
                  <c:v>0.64112587959343237</c:v>
                </c:pt>
                <c:pt idx="83">
                  <c:v>0.64415987582460221</c:v>
                </c:pt>
                <c:pt idx="84">
                  <c:v>0.64714946070878276</c:v>
                </c:pt>
                <c:pt idx="85">
                  <c:v>0.65009560229445496</c:v>
                </c:pt>
                <c:pt idx="86">
                  <c:v>0.6529992406985573</c:v>
                </c:pt>
                <c:pt idx="87">
                  <c:v>0.65586128910667174</c:v>
                </c:pt>
                <c:pt idx="88">
                  <c:v>0.6586826347305389</c:v>
                </c:pt>
                <c:pt idx="89">
                  <c:v>0.66146413972500928</c:v>
                </c:pt>
                <c:pt idx="90">
                  <c:v>0.66420664206642066</c:v>
                </c:pt>
                <c:pt idx="91">
                  <c:v>0.66691095639428366</c:v>
                </c:pt>
                <c:pt idx="92">
                  <c:v>0.66957787481804953</c:v>
                </c:pt>
                <c:pt idx="93">
                  <c:v>0.67220816769063974</c:v>
                </c:pt>
                <c:pt idx="94">
                  <c:v>0.67480258435032303</c:v>
                </c:pt>
                <c:pt idx="95">
                  <c:v>0.67736185383244207</c:v>
                </c:pt>
                <c:pt idx="96">
                  <c:v>0.67988668555240794</c:v>
                </c:pt>
                <c:pt idx="97">
                  <c:v>0.6823777699613085</c:v>
                </c:pt>
                <c:pt idx="98">
                  <c:v>0.68483577917540184</c:v>
                </c:pt>
                <c:pt idx="99">
                  <c:v>0.68726136758070111</c:v>
                </c:pt>
                <c:pt idx="100">
                  <c:v>0.68965517241379315</c:v>
                </c:pt>
                <c:pt idx="101">
                  <c:v>0.69201781431997267</c:v>
                </c:pt>
                <c:pt idx="102">
                  <c:v>0.6943498978897209</c:v>
                </c:pt>
                <c:pt idx="103">
                  <c:v>0.69665201217450112</c:v>
                </c:pt>
                <c:pt idx="104">
                  <c:v>0.69892473118279574</c:v>
                </c:pt>
                <c:pt idx="105">
                  <c:v>0.70116861435726219</c:v>
                </c:pt>
                <c:pt idx="106">
                  <c:v>0.70338420703384208</c:v>
                </c:pt>
                <c:pt idx="107">
                  <c:v>0.70557204088361358</c:v>
                </c:pt>
                <c:pt idx="108">
                  <c:v>0.70773263433813893</c:v>
                </c:pt>
                <c:pt idx="109">
                  <c:v>0.70986649299902316</c:v>
                </c:pt>
                <c:pt idx="110">
                  <c:v>0.71197411003236255</c:v>
                </c:pt>
                <c:pt idx="111">
                  <c:v>0.71405596654872949</c:v>
                </c:pt>
                <c:pt idx="112">
                  <c:v>0.71611253196930946</c:v>
                </c:pt>
                <c:pt idx="113">
                  <c:v>0.71814426437877343</c:v>
                </c:pt>
                <c:pt idx="114">
                  <c:v>0.72015161086544544</c:v>
                </c:pt>
                <c:pt idx="115">
                  <c:v>0.72213500784929352</c:v>
                </c:pt>
                <c:pt idx="116">
                  <c:v>0.72409488139825218</c:v>
                </c:pt>
                <c:pt idx="117">
                  <c:v>0.72603164753335403</c:v>
                </c:pt>
                <c:pt idx="118">
                  <c:v>0.72794571252313389</c:v>
                </c:pt>
                <c:pt idx="119">
                  <c:v>0.72983747316773995</c:v>
                </c:pt>
                <c:pt idx="120">
                  <c:v>0.73170731707317072</c:v>
                </c:pt>
                <c:pt idx="121">
                  <c:v>0.73355562291603515</c:v>
                </c:pt>
                <c:pt idx="122">
                  <c:v>0.73538276069921638</c:v>
                </c:pt>
                <c:pt idx="123">
                  <c:v>0.73718909199880145</c:v>
                </c:pt>
                <c:pt idx="124">
                  <c:v>0.73897497020262215</c:v>
                </c:pt>
                <c:pt idx="125">
                  <c:v>0.74074074074074081</c:v>
                </c:pt>
                <c:pt idx="126">
                  <c:v>0.74248674130819092</c:v>
                </c:pt>
                <c:pt idx="127">
                  <c:v>0.74421330208028125</c:v>
                </c:pt>
                <c:pt idx="128">
                  <c:v>0.74592074592074598</c:v>
                </c:pt>
                <c:pt idx="129">
                  <c:v>0.74760938858301929</c:v>
                </c:pt>
                <c:pt idx="130">
                  <c:v>0.74927953890489918</c:v>
                </c:pt>
                <c:pt idx="131">
                  <c:v>0.75093149899684719</c:v>
                </c:pt>
                <c:pt idx="132">
                  <c:v>0.75256556442417333</c:v>
                </c:pt>
                <c:pt idx="133">
                  <c:v>0.75418202438332871</c:v>
                </c:pt>
                <c:pt idx="134">
                  <c:v>0.75578116187253241</c:v>
                </c:pt>
                <c:pt idx="135">
                  <c:v>0.75736325385694248</c:v>
                </c:pt>
                <c:pt idx="136">
                  <c:v>0.7589285714285714</c:v>
                </c:pt>
                <c:pt idx="137">
                  <c:v>0.76047737996114351</c:v>
                </c:pt>
                <c:pt idx="138">
                  <c:v>0.76200993926007721</c:v>
                </c:pt>
                <c:pt idx="139">
                  <c:v>0.76352650370777253</c:v>
                </c:pt>
                <c:pt idx="140">
                  <c:v>0.76502732240437155</c:v>
                </c:pt>
                <c:pt idx="141">
                  <c:v>0.7665126393041588</c:v>
                </c:pt>
                <c:pt idx="142">
                  <c:v>0.7679826933477556</c:v>
                </c:pt>
                <c:pt idx="143">
                  <c:v>0.76943771859026089</c:v>
                </c:pt>
                <c:pt idx="144">
                  <c:v>0.77087794432548185</c:v>
                </c:pt>
                <c:pt idx="145">
                  <c:v>0.77230359520639147</c:v>
                </c:pt>
                <c:pt idx="146">
                  <c:v>0.77371489136195026</c:v>
                </c:pt>
                <c:pt idx="147">
                  <c:v>0.77511204851041382</c:v>
                </c:pt>
                <c:pt idx="148">
                  <c:v>0.776495278069255</c:v>
                </c:pt>
                <c:pt idx="149">
                  <c:v>0.77786478726181163</c:v>
                </c:pt>
                <c:pt idx="150">
                  <c:v>0.77922077922077926</c:v>
                </c:pt>
                <c:pt idx="151">
                  <c:v>0.78056345308865338</c:v>
                </c:pt>
                <c:pt idx="152">
                  <c:v>0.78189300411522633</c:v>
                </c:pt>
                <c:pt idx="153">
                  <c:v>0.78320962375223957</c:v>
                </c:pt>
                <c:pt idx="154">
                  <c:v>0.78451349974528772</c:v>
                </c:pt>
                <c:pt idx="155">
                  <c:v>0.7858048162230673</c:v>
                </c:pt>
                <c:pt idx="156">
                  <c:v>0.78708375378405648</c:v>
                </c:pt>
                <c:pt idx="157">
                  <c:v>0.78835048958071807</c:v>
                </c:pt>
                <c:pt idx="158">
                  <c:v>0.78960519740129942</c:v>
                </c:pt>
                <c:pt idx="159">
                  <c:v>0.79084804774931605</c:v>
                </c:pt>
                <c:pt idx="160">
                  <c:v>0.79207920792079212</c:v>
                </c:pt>
                <c:pt idx="161">
                  <c:v>0.79329884207932988</c:v>
                </c:pt>
                <c:pt idx="162">
                  <c:v>0.79450711132908292</c:v>
                </c:pt>
                <c:pt idx="163">
                  <c:v>0.7957041737856968</c:v>
                </c:pt>
                <c:pt idx="164">
                  <c:v>0.79689018464528671</c:v>
                </c:pt>
                <c:pt idx="165">
                  <c:v>0.79806529625151157</c:v>
                </c:pt>
                <c:pt idx="166">
                  <c:v>0.79922965816080882</c:v>
                </c:pt>
                <c:pt idx="167">
                  <c:v>0.80038341720584716</c:v>
                </c:pt>
                <c:pt idx="168">
                  <c:v>0.80152671755725191</c:v>
                </c:pt>
                <c:pt idx="169">
                  <c:v>0.80265970078366189</c:v>
                </c:pt>
                <c:pt idx="170">
                  <c:v>0.80378250591016542</c:v>
                </c:pt>
                <c:pt idx="171">
                  <c:v>0.80489526947517065</c:v>
                </c:pt>
                <c:pt idx="172">
                  <c:v>0.80599812558575434</c:v>
                </c:pt>
                <c:pt idx="173">
                  <c:v>0.80709120597154183</c:v>
                </c:pt>
                <c:pt idx="174">
                  <c:v>0.80817464003715755</c:v>
                </c:pt>
                <c:pt idx="175">
                  <c:v>0.80924855491329473</c:v>
                </c:pt>
                <c:pt idx="176">
                  <c:v>0.81031307550644571</c:v>
                </c:pt>
                <c:pt idx="177">
                  <c:v>0.81136832454732977</c:v>
                </c:pt>
                <c:pt idx="178">
                  <c:v>0.81241442263806485</c:v>
                </c:pt>
                <c:pt idx="179">
                  <c:v>0.81345148829811398</c:v>
                </c:pt>
                <c:pt idx="180">
                  <c:v>0.81447963800904977</c:v>
                </c:pt>
                <c:pt idx="181">
                  <c:v>0.81549898625816619</c:v>
                </c:pt>
                <c:pt idx="182">
                  <c:v>0.81650964558097805</c:v>
                </c:pt>
                <c:pt idx="183">
                  <c:v>0.81751172660263571</c:v>
                </c:pt>
                <c:pt idx="184">
                  <c:v>0.81850533807829173</c:v>
                </c:pt>
                <c:pt idx="185">
                  <c:v>0.81949058693244747</c:v>
                </c:pt>
                <c:pt idx="186">
                  <c:v>0.82046757829730932</c:v>
                </c:pt>
                <c:pt idx="187">
                  <c:v>0.82143641555018676</c:v>
                </c:pt>
                <c:pt idx="188">
                  <c:v>0.82239720034995623</c:v>
                </c:pt>
                <c:pt idx="189">
                  <c:v>0.8233500326726203</c:v>
                </c:pt>
                <c:pt idx="190">
                  <c:v>0.82429501084598711</c:v>
                </c:pt>
                <c:pt idx="191">
                  <c:v>0.82523223158349535</c:v>
                </c:pt>
                <c:pt idx="192">
                  <c:v>0.82616179001721179</c:v>
                </c:pt>
                <c:pt idx="193">
                  <c:v>0.82708377973001923</c:v>
                </c:pt>
                <c:pt idx="194">
                  <c:v>0.82799829278702519</c:v>
                </c:pt>
                <c:pt idx="195">
                  <c:v>0.82890541976620624</c:v>
                </c:pt>
                <c:pt idx="196">
                  <c:v>0.82980524978831505</c:v>
                </c:pt>
                <c:pt idx="197">
                  <c:v>0.83069787054606781</c:v>
                </c:pt>
                <c:pt idx="198">
                  <c:v>0.83158336833263335</c:v>
                </c:pt>
                <c:pt idx="199">
                  <c:v>0.83246182806944158</c:v>
                </c:pt>
                <c:pt idx="200">
                  <c:v>0.83333333333333337</c:v>
                </c:pt>
                <c:pt idx="201">
                  <c:v>0.83419796638306709</c:v>
                </c:pt>
                <c:pt idx="202">
                  <c:v>0.83505580818520064</c:v>
                </c:pt>
                <c:pt idx="203">
                  <c:v>0.83590693843936592</c:v>
                </c:pt>
                <c:pt idx="204">
                  <c:v>0.83675143560295318</c:v>
                </c:pt>
                <c:pt idx="205">
                  <c:v>0.83758937691521962</c:v>
                </c:pt>
                <c:pt idx="206">
                  <c:v>0.83842083842083837</c:v>
                </c:pt>
                <c:pt idx="207">
                  <c:v>0.83924589499290492</c:v>
                </c:pt>
                <c:pt idx="208">
                  <c:v>0.84006462035541196</c:v>
                </c:pt>
                <c:pt idx="209">
                  <c:v>0.84087708710521014</c:v>
                </c:pt>
                <c:pt idx="210">
                  <c:v>0.841683366733467</c:v>
                </c:pt>
                <c:pt idx="211">
                  <c:v>0.8424835296466362</c:v>
                </c:pt>
                <c:pt idx="212">
                  <c:v>0.84327764518695314</c:v>
                </c:pt>
                <c:pt idx="213">
                  <c:v>0.84406578165246682</c:v>
                </c:pt>
                <c:pt idx="214">
                  <c:v>0.8448480063166206</c:v>
                </c:pt>
                <c:pt idx="215">
                  <c:v>0.84562438544739438</c:v>
                </c:pt>
                <c:pt idx="216">
                  <c:v>0.84639498432601878</c:v>
                </c:pt>
                <c:pt idx="217">
                  <c:v>0.84715986726527426</c:v>
                </c:pt>
                <c:pt idx="218">
                  <c:v>0.84791909762738227</c:v>
                </c:pt>
                <c:pt idx="219">
                  <c:v>0.84867273784150365</c:v>
                </c:pt>
                <c:pt idx="220">
                  <c:v>0.8494208494208495</c:v>
                </c:pt>
                <c:pt idx="221">
                  <c:v>0.85016349297941918</c:v>
                </c:pt>
                <c:pt idx="222">
                  <c:v>0.85090072824837104</c:v>
                </c:pt>
                <c:pt idx="223">
                  <c:v>0.85163261409203739</c:v>
                </c:pt>
                <c:pt idx="224">
                  <c:v>0.85235920852359215</c:v>
                </c:pt>
                <c:pt idx="225">
                  <c:v>0.85308056872037918</c:v>
                </c:pt>
                <c:pt idx="226">
                  <c:v>0.85379675103891206</c:v>
                </c:pt>
                <c:pt idx="227">
                  <c:v>0.85450781102955009</c:v>
                </c:pt>
                <c:pt idx="228">
                  <c:v>0.85521380345086273</c:v>
                </c:pt>
                <c:pt idx="229">
                  <c:v>0.85591478228368523</c:v>
                </c:pt>
                <c:pt idx="230">
                  <c:v>0.85661080074487894</c:v>
                </c:pt>
                <c:pt idx="231">
                  <c:v>0.85730191130079803</c:v>
                </c:pt>
                <c:pt idx="232">
                  <c:v>0.85798816568047342</c:v>
                </c:pt>
                <c:pt idx="233">
                  <c:v>0.85866961488852045</c:v>
                </c:pt>
                <c:pt idx="234">
                  <c:v>0.85934630921777444</c:v>
                </c:pt>
                <c:pt idx="235">
                  <c:v>0.8600182982616652</c:v>
                </c:pt>
                <c:pt idx="236">
                  <c:v>0.86068563092633121</c:v>
                </c:pt>
                <c:pt idx="237">
                  <c:v>0.86134835544248589</c:v>
                </c:pt>
                <c:pt idx="238">
                  <c:v>0.86200651937703743</c:v>
                </c:pt>
                <c:pt idx="239">
                  <c:v>0.86266016964446857</c:v>
                </c:pt>
                <c:pt idx="240">
                  <c:v>0.86330935251798568</c:v>
                </c:pt>
                <c:pt idx="241">
                  <c:v>0.86395411364043739</c:v>
                </c:pt>
                <c:pt idx="242">
                  <c:v>0.86459449803501254</c:v>
                </c:pt>
                <c:pt idx="243">
                  <c:v>0.86523055011572014</c:v>
                </c:pt>
                <c:pt idx="244">
                  <c:v>0.86586231369765798</c:v>
                </c:pt>
                <c:pt idx="245">
                  <c:v>0.86648983200707352</c:v>
                </c:pt>
                <c:pt idx="246">
                  <c:v>0.86711314769122316</c:v>
                </c:pt>
                <c:pt idx="247">
                  <c:v>0.86773230282803449</c:v>
                </c:pt>
                <c:pt idx="248">
                  <c:v>0.86834733893557425</c:v>
                </c:pt>
                <c:pt idx="249">
                  <c:v>0.86895829698132965</c:v>
                </c:pt>
                <c:pt idx="250">
                  <c:v>0.86956521739130432</c:v>
                </c:pt>
                <c:pt idx="251">
                  <c:v>0.87016814005893572</c:v>
                </c:pt>
                <c:pt idx="252">
                  <c:v>0.87076710435383553</c:v>
                </c:pt>
                <c:pt idx="253">
                  <c:v>0.87136214913035992</c:v>
                </c:pt>
                <c:pt idx="254">
                  <c:v>0.87195331273601107</c:v>
                </c:pt>
                <c:pt idx="255">
                  <c:v>0.87254063301967499</c:v>
                </c:pt>
                <c:pt idx="256">
                  <c:v>0.8731241473396999</c:v>
                </c:pt>
                <c:pt idx="257">
                  <c:v>0.87370389257181713</c:v>
                </c:pt>
                <c:pt idx="258">
                  <c:v>0.87427990511690956</c:v>
                </c:pt>
                <c:pt idx="259">
                  <c:v>0.87485222090863024</c:v>
                </c:pt>
                <c:pt idx="260">
                  <c:v>0.87542087542087543</c:v>
                </c:pt>
                <c:pt idx="261">
                  <c:v>0.8759859036751132</c:v>
                </c:pt>
                <c:pt idx="262">
                  <c:v>0.87654734024757441</c:v>
                </c:pt>
                <c:pt idx="263">
                  <c:v>0.87710521927630491</c:v>
                </c:pt>
                <c:pt idx="264">
                  <c:v>0.87765957446808507</c:v>
                </c:pt>
                <c:pt idx="265">
                  <c:v>0.87821043910521956</c:v>
                </c:pt>
                <c:pt idx="266">
                  <c:v>0.87875784605219687</c:v>
                </c:pt>
                <c:pt idx="267">
                  <c:v>0.87930182776222632</c:v>
                </c:pt>
                <c:pt idx="268">
                  <c:v>0.87984241628365067</c:v>
                </c:pt>
                <c:pt idx="269">
                  <c:v>0.88037964326624119</c:v>
                </c:pt>
                <c:pt idx="270">
                  <c:v>0.88091353996737354</c:v>
                </c:pt>
                <c:pt idx="271">
                  <c:v>0.88144413725809079</c:v>
                </c:pt>
                <c:pt idx="272">
                  <c:v>0.88197146562905326</c:v>
                </c:pt>
                <c:pt idx="273">
                  <c:v>0.88249555519637946</c:v>
                </c:pt>
                <c:pt idx="274">
                  <c:v>0.88301643570737998</c:v>
                </c:pt>
                <c:pt idx="275">
                  <c:v>0.88353413654618473</c:v>
                </c:pt>
                <c:pt idx="276">
                  <c:v>0.88404868673926973</c:v>
                </c:pt>
                <c:pt idx="277">
                  <c:v>0.88456011496088138</c:v>
                </c:pt>
                <c:pt idx="278">
                  <c:v>0.88506844953836361</c:v>
                </c:pt>
                <c:pt idx="279">
                  <c:v>0.88557371845738764</c:v>
                </c:pt>
                <c:pt idx="280">
                  <c:v>0.88607594936708867</c:v>
                </c:pt>
                <c:pt idx="281">
                  <c:v>0.88657516958510807</c:v>
                </c:pt>
                <c:pt idx="282">
                  <c:v>0.88707140610254809</c:v>
                </c:pt>
                <c:pt idx="283">
                  <c:v>0.88756468558883483</c:v>
                </c:pt>
                <c:pt idx="284">
                  <c:v>0.88805503439649791</c:v>
                </c:pt>
                <c:pt idx="285">
                  <c:v>0.88854247856586122</c:v>
                </c:pt>
                <c:pt idx="286">
                  <c:v>0.88902704382965492</c:v>
                </c:pt>
                <c:pt idx="287">
                  <c:v>0.88950875561754228</c:v>
                </c:pt>
                <c:pt idx="288">
                  <c:v>0.88998763906056866</c:v>
                </c:pt>
                <c:pt idx="289">
                  <c:v>0.89046371899553223</c:v>
                </c:pt>
                <c:pt idx="290">
                  <c:v>0.8909370199692781</c:v>
                </c:pt>
                <c:pt idx="291">
                  <c:v>0.89140756624291628</c:v>
                </c:pt>
                <c:pt idx="292">
                  <c:v>0.89187538179596815</c:v>
                </c:pt>
                <c:pt idx="293">
                  <c:v>0.89234049033044005</c:v>
                </c:pt>
                <c:pt idx="294">
                  <c:v>0.89280291527482536</c:v>
                </c:pt>
                <c:pt idx="295">
                  <c:v>0.8932626797880393</c:v>
                </c:pt>
                <c:pt idx="296">
                  <c:v>0.893719806763285</c:v>
                </c:pt>
                <c:pt idx="297">
                  <c:v>0.89417431883185317</c:v>
                </c:pt>
                <c:pt idx="298">
                  <c:v>0.89462623836685684</c:v>
                </c:pt>
                <c:pt idx="299">
                  <c:v>0.89507558748690319</c:v>
                </c:pt>
                <c:pt idx="300">
                  <c:v>0.89552238805970152</c:v>
                </c:pt>
                <c:pt idx="301">
                  <c:v>0.8959666617056109</c:v>
                </c:pt>
                <c:pt idx="302">
                  <c:v>0.89640842980112789</c:v>
                </c:pt>
                <c:pt idx="303">
                  <c:v>0.89684771348231462</c:v>
                </c:pt>
                <c:pt idx="304">
                  <c:v>0.89728453364816996</c:v>
                </c:pt>
                <c:pt idx="305">
                  <c:v>0.89771891096394407</c:v>
                </c:pt>
                <c:pt idx="306">
                  <c:v>0.89815086586439685</c:v>
                </c:pt>
                <c:pt idx="307">
                  <c:v>0.89858041855700288</c:v>
                </c:pt>
                <c:pt idx="308">
                  <c:v>0.89900758902510214</c:v>
                </c:pt>
                <c:pt idx="309">
                  <c:v>0.89943239703099997</c:v>
                </c:pt>
                <c:pt idx="310">
                  <c:v>0.89985486211901322</c:v>
                </c:pt>
                <c:pt idx="311">
                  <c:v>0.90027500361846868</c:v>
                </c:pt>
                <c:pt idx="312">
                  <c:v>0.90069284064665123</c:v>
                </c:pt>
                <c:pt idx="313">
                  <c:v>0.9011083921117029</c:v>
                </c:pt>
                <c:pt idx="314">
                  <c:v>0.90152167671547512</c:v>
                </c:pt>
                <c:pt idx="315">
                  <c:v>0.90193271295633493</c:v>
                </c:pt>
                <c:pt idx="316">
                  <c:v>0.90234151913192473</c:v>
                </c:pt>
                <c:pt idx="317">
                  <c:v>0.90274811334187677</c:v>
                </c:pt>
                <c:pt idx="318">
                  <c:v>0.90315251349048564</c:v>
                </c:pt>
                <c:pt idx="319">
                  <c:v>0.90355473728933577</c:v>
                </c:pt>
                <c:pt idx="320">
                  <c:v>0.903954802259887</c:v>
                </c:pt>
                <c:pt idx="321">
                  <c:v>0.90435272573601921</c:v>
                </c:pt>
                <c:pt idx="322">
                  <c:v>0.90474852486653556</c:v>
                </c:pt>
                <c:pt idx="323">
                  <c:v>0.9051422166176265</c:v>
                </c:pt>
                <c:pt idx="324">
                  <c:v>0.90553381777529351</c:v>
                </c:pt>
                <c:pt idx="325">
                  <c:v>0.90592334494773519</c:v>
                </c:pt>
                <c:pt idx="326">
                  <c:v>0.90631081456769524</c:v>
                </c:pt>
                <c:pt idx="327">
                  <c:v>0.90669624289477335</c:v>
                </c:pt>
                <c:pt idx="328">
                  <c:v>0.90707964601769908</c:v>
                </c:pt>
                <c:pt idx="329">
                  <c:v>0.90746103985657145</c:v>
                </c:pt>
                <c:pt idx="330">
                  <c:v>0.90784044016506193</c:v>
                </c:pt>
                <c:pt idx="331">
                  <c:v>0.90821786253258341</c:v>
                </c:pt>
                <c:pt idx="332">
                  <c:v>0.90859332238642587</c:v>
                </c:pt>
                <c:pt idx="333">
                  <c:v>0.90896683499385833</c:v>
                </c:pt>
                <c:pt idx="334">
                  <c:v>0.90933841546419825</c:v>
                </c:pt>
                <c:pt idx="335">
                  <c:v>0.90970807875084858</c:v>
                </c:pt>
                <c:pt idx="336">
                  <c:v>0.91007583965330441</c:v>
                </c:pt>
                <c:pt idx="337">
                  <c:v>0.91044171281912734</c:v>
                </c:pt>
                <c:pt idx="338">
                  <c:v>0.91080571274589062</c:v>
                </c:pt>
                <c:pt idx="339">
                  <c:v>0.91116785378309373</c:v>
                </c:pt>
                <c:pt idx="340">
                  <c:v>0.9115281501340482</c:v>
                </c:pt>
                <c:pt idx="341">
                  <c:v>0.91188661585773512</c:v>
                </c:pt>
                <c:pt idx="342">
                  <c:v>0.91224326487063223</c:v>
                </c:pt>
                <c:pt idx="343">
                  <c:v>0.91259811094851673</c:v>
                </c:pt>
                <c:pt idx="344">
                  <c:v>0.91295116772823792</c:v>
                </c:pt>
                <c:pt idx="345">
                  <c:v>0.91330244870946398</c:v>
                </c:pt>
                <c:pt idx="346">
                  <c:v>0.91365196725640352</c:v>
                </c:pt>
                <c:pt idx="347">
                  <c:v>0.91399973659949951</c:v>
                </c:pt>
                <c:pt idx="348">
                  <c:v>0.91434576983709936</c:v>
                </c:pt>
                <c:pt idx="349">
                  <c:v>0.91469007993709872</c:v>
                </c:pt>
                <c:pt idx="350">
                  <c:v>0.91503267973856206</c:v>
                </c:pt>
                <c:pt idx="351">
                  <c:v>0.91537358195331853</c:v>
                </c:pt>
                <c:pt idx="352">
                  <c:v>0.9157127991675339</c:v>
                </c:pt>
                <c:pt idx="353">
                  <c:v>0.91605034384325934</c:v>
                </c:pt>
                <c:pt idx="354">
                  <c:v>0.91638622831995853</c:v>
                </c:pt>
                <c:pt idx="355">
                  <c:v>0.91672046481601044</c:v>
                </c:pt>
                <c:pt idx="356">
                  <c:v>0.91705306543019072</c:v>
                </c:pt>
                <c:pt idx="357">
                  <c:v>0.91738404214313252</c:v>
                </c:pt>
                <c:pt idx="358">
                  <c:v>0.91771340681876434</c:v>
                </c:pt>
                <c:pt idx="359">
                  <c:v>0.91804117120572826</c:v>
                </c:pt>
                <c:pt idx="360">
                  <c:v>0.91836734693877553</c:v>
                </c:pt>
                <c:pt idx="361">
                  <c:v>0.91869194554014499</c:v>
                </c:pt>
                <c:pt idx="362">
                  <c:v>0.91901497842091917</c:v>
                </c:pt>
                <c:pt idx="363">
                  <c:v>0.91933645688236043</c:v>
                </c:pt>
                <c:pt idx="364">
                  <c:v>0.91965639211723094</c:v>
                </c:pt>
                <c:pt idx="365">
                  <c:v>0.91997479521109005</c:v>
                </c:pt>
                <c:pt idx="366">
                  <c:v>0.92029167714357563</c:v>
                </c:pt>
                <c:pt idx="367">
                  <c:v>0.92060704878966515</c:v>
                </c:pt>
                <c:pt idx="368">
                  <c:v>0.92092092092092093</c:v>
                </c:pt>
                <c:pt idx="369">
                  <c:v>0.92123330420671568</c:v>
                </c:pt>
                <c:pt idx="370">
                  <c:v>0.92154420921544211</c:v>
                </c:pt>
                <c:pt idx="371">
                  <c:v>0.92185364641570378</c:v>
                </c:pt>
                <c:pt idx="372">
                  <c:v>0.92216162617749131</c:v>
                </c:pt>
                <c:pt idx="373">
                  <c:v>0.92246815877333999</c:v>
                </c:pt>
                <c:pt idx="374">
                  <c:v>0.922773254379472</c:v>
                </c:pt>
                <c:pt idx="375">
                  <c:v>0.92307692307692313</c:v>
                </c:pt>
                <c:pt idx="376">
                  <c:v>0.9233791748526522</c:v>
                </c:pt>
                <c:pt idx="377">
                  <c:v>0.92368001960063706</c:v>
                </c:pt>
                <c:pt idx="378">
                  <c:v>0.92397946712295287</c:v>
                </c:pt>
                <c:pt idx="379">
                  <c:v>0.92427752713083766</c:v>
                </c:pt>
                <c:pt idx="380">
                  <c:v>0.92457420924574218</c:v>
                </c:pt>
                <c:pt idx="381">
                  <c:v>0.92486952300036418</c:v>
                </c:pt>
                <c:pt idx="382">
                  <c:v>0.92516347783967068</c:v>
                </c:pt>
                <c:pt idx="383">
                  <c:v>0.92545608312190397</c:v>
                </c:pt>
                <c:pt idx="384">
                  <c:v>0.92574734811957582</c:v>
                </c:pt>
                <c:pt idx="385">
                  <c:v>0.926037282020445</c:v>
                </c:pt>
                <c:pt idx="386">
                  <c:v>0.92632589392848574</c:v>
                </c:pt>
                <c:pt idx="387">
                  <c:v>0.9266131928648389</c:v>
                </c:pt>
                <c:pt idx="388">
                  <c:v>0.92689918776875302</c:v>
                </c:pt>
                <c:pt idx="389">
                  <c:v>0.92718388749851033</c:v>
                </c:pt>
                <c:pt idx="390">
                  <c:v>0.92746730083234241</c:v>
                </c:pt>
                <c:pt idx="391">
                  <c:v>0.92774943646933217</c:v>
                </c:pt>
                <c:pt idx="392">
                  <c:v>0.92803030303030309</c:v>
                </c:pt>
                <c:pt idx="393">
                  <c:v>0.92830990905869848</c:v>
                </c:pt>
                <c:pt idx="394">
                  <c:v>0.92858826302144715</c:v>
                </c:pt>
                <c:pt idx="395">
                  <c:v>0.92886537330981778</c:v>
                </c:pt>
                <c:pt idx="396">
                  <c:v>0.92914124824026278</c:v>
                </c:pt>
                <c:pt idx="397">
                  <c:v>0.92941589605524988</c:v>
                </c:pt>
                <c:pt idx="398">
                  <c:v>0.92968932492408318</c:v>
                </c:pt>
                <c:pt idx="399">
                  <c:v>0.92996154294371292</c:v>
                </c:pt>
                <c:pt idx="400">
                  <c:v>0.93023255813953487</c:v>
                </c:pt>
                <c:pt idx="401">
                  <c:v>0.93050237846617934</c:v>
                </c:pt>
                <c:pt idx="402">
                  <c:v>0.93077101180828903</c:v>
                </c:pt>
                <c:pt idx="403">
                  <c:v>0.93103846598128681</c:v>
                </c:pt>
                <c:pt idx="404">
                  <c:v>0.93130474873213465</c:v>
                </c:pt>
                <c:pt idx="405">
                  <c:v>0.93156986774008055</c:v>
                </c:pt>
                <c:pt idx="406">
                  <c:v>0.93183383061739733</c:v>
                </c:pt>
                <c:pt idx="407">
                  <c:v>0.93209664491011113</c:v>
                </c:pt>
                <c:pt idx="408">
                  <c:v>0.93235831809872027</c:v>
                </c:pt>
                <c:pt idx="409">
                  <c:v>0.9326188575989055</c:v>
                </c:pt>
                <c:pt idx="410">
                  <c:v>0.93287827076222984</c:v>
                </c:pt>
                <c:pt idx="411">
                  <c:v>0.9331365648768305</c:v>
                </c:pt>
                <c:pt idx="412">
                  <c:v>0.93339374716810164</c:v>
                </c:pt>
                <c:pt idx="413">
                  <c:v>0.93364982479936709</c:v>
                </c:pt>
                <c:pt idx="414">
                  <c:v>0.93390480487254679</c:v>
                </c:pt>
                <c:pt idx="415">
                  <c:v>0.93415869442881261</c:v>
                </c:pt>
                <c:pt idx="416">
                  <c:v>0.93441150044923638</c:v>
                </c:pt>
                <c:pt idx="417">
                  <c:v>0.93466322985542982</c:v>
                </c:pt>
                <c:pt idx="418">
                  <c:v>0.93491388951017673</c:v>
                </c:pt>
                <c:pt idx="419">
                  <c:v>0.93516348621805601</c:v>
                </c:pt>
                <c:pt idx="420">
                  <c:v>0.93541202672605794</c:v>
                </c:pt>
                <c:pt idx="421">
                  <c:v>0.93565951772419154</c:v>
                </c:pt>
                <c:pt idx="422">
                  <c:v>0.93590596584608554</c:v>
                </c:pt>
                <c:pt idx="423">
                  <c:v>0.93615137766958068</c:v>
                </c:pt>
                <c:pt idx="424">
                  <c:v>0.93639575971731448</c:v>
                </c:pt>
                <c:pt idx="425">
                  <c:v>0.9366391184573003</c:v>
                </c:pt>
                <c:pt idx="426">
                  <c:v>0.93688146030349695</c:v>
                </c:pt>
                <c:pt idx="427">
                  <c:v>0.93712279161637224</c:v>
                </c:pt>
                <c:pt idx="428">
                  <c:v>0.93736311870346034</c:v>
                </c:pt>
                <c:pt idx="429">
                  <c:v>0.93760244781991042</c:v>
                </c:pt>
                <c:pt idx="430">
                  <c:v>0.93784078516902958</c:v>
                </c:pt>
                <c:pt idx="431">
                  <c:v>0.9380781369028186</c:v>
                </c:pt>
                <c:pt idx="432">
                  <c:v>0.93831450912250214</c:v>
                </c:pt>
                <c:pt idx="433">
                  <c:v>0.93854990787905057</c:v>
                </c:pt>
                <c:pt idx="434">
                  <c:v>0.93878433917369675</c:v>
                </c:pt>
                <c:pt idx="435">
                  <c:v>0.93901780895844578</c:v>
                </c:pt>
                <c:pt idx="436">
                  <c:v>0.93925032313657908</c:v>
                </c:pt>
                <c:pt idx="437">
                  <c:v>0.93948188756315176</c:v>
                </c:pt>
                <c:pt idx="438">
                  <c:v>0.9397125080454839</c:v>
                </c:pt>
                <c:pt idx="439">
                  <c:v>0.93994219034364634</c:v>
                </c:pt>
                <c:pt idx="440">
                  <c:v>0.94017094017094027</c:v>
                </c:pt>
                <c:pt idx="441">
                  <c:v>0.94039876319437044</c:v>
                </c:pt>
                <c:pt idx="442">
                  <c:v>0.94062566503511391</c:v>
                </c:pt>
                <c:pt idx="443">
                  <c:v>0.94085165126898163</c:v>
                </c:pt>
                <c:pt idx="444">
                  <c:v>0.94107672742687587</c:v>
                </c:pt>
                <c:pt idx="445">
                  <c:v>0.94130089899524072</c:v>
                </c:pt>
                <c:pt idx="446">
                  <c:v>0.94152417141650835</c:v>
                </c:pt>
                <c:pt idx="447">
                  <c:v>0.94174655008953967</c:v>
                </c:pt>
                <c:pt idx="448">
                  <c:v>0.94196804037005899</c:v>
                </c:pt>
                <c:pt idx="449">
                  <c:v>0.94218864757108389</c:v>
                </c:pt>
                <c:pt idx="450">
                  <c:v>0.94240837696335078</c:v>
                </c:pt>
                <c:pt idx="451">
                  <c:v>0.9426272337757341</c:v>
                </c:pt>
                <c:pt idx="452">
                  <c:v>0.94284522319566133</c:v>
                </c:pt>
                <c:pt idx="453">
                  <c:v>0.94306235036952224</c:v>
                </c:pt>
                <c:pt idx="454">
                  <c:v>0.94327862040307497</c:v>
                </c:pt>
                <c:pt idx="455">
                  <c:v>0.94349403836184564</c:v>
                </c:pt>
                <c:pt idx="456">
                  <c:v>0.94370860927152322</c:v>
                </c:pt>
                <c:pt idx="457">
                  <c:v>0.9439223381183518</c:v>
                </c:pt>
                <c:pt idx="458">
                  <c:v>0.9441352298495157</c:v>
                </c:pt>
                <c:pt idx="459">
                  <c:v>0.9443472893735213</c:v>
                </c:pt>
                <c:pt idx="460">
                  <c:v>0.94455852156057496</c:v>
                </c:pt>
                <c:pt idx="461">
                  <c:v>0.94476893124295525</c:v>
                </c:pt>
                <c:pt idx="462">
                  <c:v>0.94497852321538156</c:v>
                </c:pt>
                <c:pt idx="463">
                  <c:v>0.94518730223537817</c:v>
                </c:pt>
                <c:pt idx="464">
                  <c:v>0.94539527302363491</c:v>
                </c:pt>
                <c:pt idx="465">
                  <c:v>0.94560244026436191</c:v>
                </c:pt>
                <c:pt idx="466">
                  <c:v>0.94580880860564243</c:v>
                </c:pt>
                <c:pt idx="467">
                  <c:v>0.94601438265977922</c:v>
                </c:pt>
                <c:pt idx="468">
                  <c:v>0.94621916700363928</c:v>
                </c:pt>
                <c:pt idx="469">
                  <c:v>0.94642316617899314</c:v>
                </c:pt>
                <c:pt idx="470">
                  <c:v>0.94662638469284999</c:v>
                </c:pt>
                <c:pt idx="471">
                  <c:v>0.9468288270177907</c:v>
                </c:pt>
                <c:pt idx="472">
                  <c:v>0.9470304975922953</c:v>
                </c:pt>
                <c:pt idx="473">
                  <c:v>0.94723140082106749</c:v>
                </c:pt>
                <c:pt idx="474">
                  <c:v>0.94743154107535477</c:v>
                </c:pt>
                <c:pt idx="475">
                  <c:v>0.94763092269326688</c:v>
                </c:pt>
                <c:pt idx="476">
                  <c:v>0.94782954998008773</c:v>
                </c:pt>
                <c:pt idx="477">
                  <c:v>0.94802742720858602</c:v>
                </c:pt>
                <c:pt idx="478">
                  <c:v>0.94822455861932153</c:v>
                </c:pt>
                <c:pt idx="479">
                  <c:v>0.94842094842094837</c:v>
                </c:pt>
                <c:pt idx="480">
                  <c:v>0.94861660079051391</c:v>
                </c:pt>
                <c:pt idx="481">
                  <c:v>0.94881151987375489</c:v>
                </c:pt>
                <c:pt idx="482">
                  <c:v>0.94900570978539078</c:v>
                </c:pt>
                <c:pt idx="483">
                  <c:v>0.94919917460941339</c:v>
                </c:pt>
                <c:pt idx="484">
                  <c:v>0.94939191839937231</c:v>
                </c:pt>
                <c:pt idx="485">
                  <c:v>0.94958394517865885</c:v>
                </c:pt>
                <c:pt idx="486">
                  <c:v>0.94977525894078563</c:v>
                </c:pt>
                <c:pt idx="487">
                  <c:v>0.94996586364966362</c:v>
                </c:pt>
                <c:pt idx="488">
                  <c:v>0.95015576323987538</c:v>
                </c:pt>
                <c:pt idx="489">
                  <c:v>0.95034496161694682</c:v>
                </c:pt>
                <c:pt idx="490">
                  <c:v>0.95053346265761407</c:v>
                </c:pt>
                <c:pt idx="491">
                  <c:v>0.95072127021008812</c:v>
                </c:pt>
                <c:pt idx="492">
                  <c:v>0.95090838809431777</c:v>
                </c:pt>
                <c:pt idx="493">
                  <c:v>0.95109482010224755</c:v>
                </c:pt>
                <c:pt idx="494">
                  <c:v>0.95128056999807442</c:v>
                </c:pt>
                <c:pt idx="495">
                  <c:v>0.95146564151850077</c:v>
                </c:pt>
                <c:pt idx="496">
                  <c:v>0.95165003837298545</c:v>
                </c:pt>
                <c:pt idx="497">
                  <c:v>0.95183376424399113</c:v>
                </c:pt>
                <c:pt idx="498">
                  <c:v>0.95201682278722999</c:v>
                </c:pt>
                <c:pt idx="499">
                  <c:v>0.9521992176319054</c:v>
                </c:pt>
                <c:pt idx="500">
                  <c:v>0.95238095238095233</c:v>
                </c:pt>
                <c:pt idx="501">
                  <c:v>0.95256203061127487</c:v>
                </c:pt>
                <c:pt idx="502">
                  <c:v>0.95274245587397988</c:v>
                </c:pt>
                <c:pt idx="503">
                  <c:v>0.95292223169461021</c:v>
                </c:pt>
                <c:pt idx="504">
                  <c:v>0.95310136157337366</c:v>
                </c:pt>
                <c:pt idx="505">
                  <c:v>0.95327984898537055</c:v>
                </c:pt>
                <c:pt idx="506">
                  <c:v>0.95345769738081787</c:v>
                </c:pt>
                <c:pt idx="507">
                  <c:v>0.95363491018527224</c:v>
                </c:pt>
                <c:pt idx="508">
                  <c:v>0.95381149079984973</c:v>
                </c:pt>
                <c:pt idx="509">
                  <c:v>0.95398744260144319</c:v>
                </c:pt>
                <c:pt idx="510">
                  <c:v>0.95416276894293739</c:v>
                </c:pt>
                <c:pt idx="511">
                  <c:v>0.95433747315342232</c:v>
                </c:pt>
                <c:pt idx="512">
                  <c:v>0.9545115585384043</c:v>
                </c:pt>
                <c:pt idx="513">
                  <c:v>0.95468502838001301</c:v>
                </c:pt>
                <c:pt idx="514">
                  <c:v>0.95485788593720977</c:v>
                </c:pt>
                <c:pt idx="515">
                  <c:v>0.95503013444598972</c:v>
                </c:pt>
                <c:pt idx="516">
                  <c:v>0.95520177711958543</c:v>
                </c:pt>
                <c:pt idx="517">
                  <c:v>0.95537281714866495</c:v>
                </c:pt>
                <c:pt idx="518">
                  <c:v>0.95554325770153103</c:v>
                </c:pt>
                <c:pt idx="519">
                  <c:v>0.95571310192431647</c:v>
                </c:pt>
                <c:pt idx="520">
                  <c:v>0.95588235294117652</c:v>
                </c:pt>
                <c:pt idx="521">
                  <c:v>0.9560510138544821</c:v>
                </c:pt>
                <c:pt idx="522">
                  <c:v>0.95621908774500819</c:v>
                </c:pt>
                <c:pt idx="523">
                  <c:v>0.95638657767212221</c:v>
                </c:pt>
                <c:pt idx="524">
                  <c:v>0.95655348667396867</c:v>
                </c:pt>
                <c:pt idx="525">
                  <c:v>0.9567198177676538</c:v>
                </c:pt>
                <c:pt idx="526">
                  <c:v>0.95688557394942708</c:v>
                </c:pt>
                <c:pt idx="527">
                  <c:v>0.95705075819486063</c:v>
                </c:pt>
                <c:pt idx="528">
                  <c:v>0.9572153734590283</c:v>
                </c:pt>
                <c:pt idx="529">
                  <c:v>0.95737942267668086</c:v>
                </c:pt>
                <c:pt idx="530">
                  <c:v>0.95754290876242099</c:v>
                </c:pt>
                <c:pt idx="531">
                  <c:v>0.95770583461087566</c:v>
                </c:pt>
                <c:pt idx="532">
                  <c:v>0.95786820309686715</c:v>
                </c:pt>
                <c:pt idx="533">
                  <c:v>0.95803001707558189</c:v>
                </c:pt>
                <c:pt idx="534">
                  <c:v>0.95819127938273829</c:v>
                </c:pt>
                <c:pt idx="535">
                  <c:v>0.95835199283475148</c:v>
                </c:pt>
                <c:pt idx="536">
                  <c:v>0.9585121602288984</c:v>
                </c:pt>
                <c:pt idx="537">
                  <c:v>0.95867178434347955</c:v>
                </c:pt>
                <c:pt idx="538">
                  <c:v>0.958830867937979</c:v>
                </c:pt>
                <c:pt idx="539">
                  <c:v>0.95898941375322477</c:v>
                </c:pt>
                <c:pt idx="540">
                  <c:v>0.95914742451154522</c:v>
                </c:pt>
                <c:pt idx="541">
                  <c:v>0.95930490291692527</c:v>
                </c:pt>
                <c:pt idx="542">
                  <c:v>0.95946185165516018</c:v>
                </c:pt>
                <c:pt idx="543">
                  <c:v>0.95961827339400896</c:v>
                </c:pt>
                <c:pt idx="544">
                  <c:v>0.95977417078334515</c:v>
                </c:pt>
                <c:pt idx="545">
                  <c:v>0.95992954645530604</c:v>
                </c:pt>
                <c:pt idx="546">
                  <c:v>0.96008440302444176</c:v>
                </c:pt>
                <c:pt idx="547">
                  <c:v>0.96023874308786095</c:v>
                </c:pt>
                <c:pt idx="548">
                  <c:v>0.96039256922537686</c:v>
                </c:pt>
                <c:pt idx="549">
                  <c:v>0.96054588399965013</c:v>
                </c:pt>
                <c:pt idx="550">
                  <c:v>0.9606986899563319</c:v>
                </c:pt>
                <c:pt idx="551">
                  <c:v>0.96085098962420445</c:v>
                </c:pt>
                <c:pt idx="552">
                  <c:v>0.96100278551532037</c:v>
                </c:pt>
                <c:pt idx="553">
                  <c:v>0.96115408012514125</c:v>
                </c:pt>
                <c:pt idx="554">
                  <c:v>0.96130487593267389</c:v>
                </c:pt>
                <c:pt idx="555">
                  <c:v>0.96145517540060643</c:v>
                </c:pt>
                <c:pt idx="556">
                  <c:v>0.961604980975441</c:v>
                </c:pt>
                <c:pt idx="557">
                  <c:v>0.96175429508762844</c:v>
                </c:pt>
                <c:pt idx="558">
                  <c:v>0.96190312015169799</c:v>
                </c:pt>
                <c:pt idx="559">
                  <c:v>0.96205145856638852</c:v>
                </c:pt>
                <c:pt idx="560">
                  <c:v>0.96219931271477666</c:v>
                </c:pt>
                <c:pt idx="561">
                  <c:v>0.96234668496440512</c:v>
                </c:pt>
                <c:pt idx="562">
                  <c:v>0.96249357766740884</c:v>
                </c:pt>
                <c:pt idx="563">
                  <c:v>0.96263999316063953</c:v>
                </c:pt>
                <c:pt idx="564">
                  <c:v>0.96278593376579036</c:v>
                </c:pt>
                <c:pt idx="565">
                  <c:v>0.96293140178951853</c:v>
                </c:pt>
                <c:pt idx="566">
                  <c:v>0.9630763995235665</c:v>
                </c:pt>
                <c:pt idx="567">
                  <c:v>0.96322092924488234</c:v>
                </c:pt>
                <c:pt idx="568">
                  <c:v>0.96336499321573943</c:v>
                </c:pt>
                <c:pt idx="569">
                  <c:v>0.96350859368385411</c:v>
                </c:pt>
                <c:pt idx="570">
                  <c:v>0.96365173288250217</c:v>
                </c:pt>
                <c:pt idx="571">
                  <c:v>0.96379441303063551</c:v>
                </c:pt>
                <c:pt idx="572">
                  <c:v>0.96393663633299631</c:v>
                </c:pt>
                <c:pt idx="573">
                  <c:v>0.96407840498023056</c:v>
                </c:pt>
                <c:pt idx="574">
                  <c:v>0.96421972114900056</c:v>
                </c:pt>
                <c:pt idx="575">
                  <c:v>0.96436058700209648</c:v>
                </c:pt>
                <c:pt idx="576">
                  <c:v>0.9645010046885466</c:v>
                </c:pt>
                <c:pt idx="577">
                  <c:v>0.96464097634372659</c:v>
                </c:pt>
                <c:pt idx="578">
                  <c:v>0.96478050408946758</c:v>
                </c:pt>
                <c:pt idx="579">
                  <c:v>0.96491959003416383</c:v>
                </c:pt>
                <c:pt idx="580">
                  <c:v>0.96505823627287857</c:v>
                </c:pt>
                <c:pt idx="581">
                  <c:v>0.96519644488744916</c:v>
                </c:pt>
                <c:pt idx="582">
                  <c:v>0.96533421794659147</c:v>
                </c:pt>
                <c:pt idx="583">
                  <c:v>0.96547155750600322</c:v>
                </c:pt>
                <c:pt idx="584">
                  <c:v>0.96560846560846569</c:v>
                </c:pt>
                <c:pt idx="585">
                  <c:v>0.96574494428394553</c:v>
                </c:pt>
                <c:pt idx="586">
                  <c:v>0.96588099554969509</c:v>
                </c:pt>
                <c:pt idx="587">
                  <c:v>0.96601662141035138</c:v>
                </c:pt>
                <c:pt idx="588">
                  <c:v>0.96615182385803489</c:v>
                </c:pt>
                <c:pt idx="589">
                  <c:v>0.96628660487244689</c:v>
                </c:pt>
                <c:pt idx="590">
                  <c:v>0.96642096642096642</c:v>
                </c:pt>
                <c:pt idx="591">
                  <c:v>0.96655491045874564</c:v>
                </c:pt>
                <c:pt idx="592">
                  <c:v>0.96668843892880474</c:v>
                </c:pt>
                <c:pt idx="593">
                  <c:v>0.96682155376212597</c:v>
                </c:pt>
                <c:pt idx="594">
                  <c:v>0.96695425687774705</c:v>
                </c:pt>
                <c:pt idx="595">
                  <c:v>0.9670865501828525</c:v>
                </c:pt>
                <c:pt idx="596">
                  <c:v>0.96721843557286591</c:v>
                </c:pt>
                <c:pt idx="597">
                  <c:v>0.9673499149315401</c:v>
                </c:pt>
                <c:pt idx="598">
                  <c:v>0.96748099013104683</c:v>
                </c:pt>
                <c:pt idx="599">
                  <c:v>0.96761166303206525</c:v>
                </c:pt>
                <c:pt idx="600">
                  <c:v>0.967741935483871</c:v>
                </c:pt>
                <c:pt idx="601">
                  <c:v>0.96787180932442229</c:v>
                </c:pt>
                <c:pt idx="602">
                  <c:v>0.96800128638044702</c:v>
                </c:pt>
                <c:pt idx="603">
                  <c:v>0.96813036846752831</c:v>
                </c:pt>
                <c:pt idx="604">
                  <c:v>0.96825905739018914</c:v>
                </c:pt>
                <c:pt idx="605">
                  <c:v>0.96838735494197681</c:v>
                </c:pt>
                <c:pt idx="606">
                  <c:v>0.96851526290554579</c:v>
                </c:pt>
                <c:pt idx="607">
                  <c:v>0.96864278305274087</c:v>
                </c:pt>
                <c:pt idx="608">
                  <c:v>0.96876991714467808</c:v>
                </c:pt>
                <c:pt idx="609">
                  <c:v>0.96889666693182719</c:v>
                </c:pt>
                <c:pt idx="610">
                  <c:v>0.96902303415409052</c:v>
                </c:pt>
                <c:pt idx="611">
                  <c:v>0.96914902054088348</c:v>
                </c:pt>
                <c:pt idx="612">
                  <c:v>0.96927462781121321</c:v>
                </c:pt>
                <c:pt idx="613">
                  <c:v>0.96939985767375658</c:v>
                </c:pt>
                <c:pt idx="614">
                  <c:v>0.96952471182693833</c:v>
                </c:pt>
                <c:pt idx="615">
                  <c:v>0.96964919195900667</c:v>
                </c:pt>
                <c:pt idx="616">
                  <c:v>0.96977329974811077</c:v>
                </c:pt>
                <c:pt idx="617">
                  <c:v>0.96989703686237527</c:v>
                </c:pt>
                <c:pt idx="618">
                  <c:v>0.97002040495997499</c:v>
                </c:pt>
                <c:pt idx="619">
                  <c:v>0.97014340568920943</c:v>
                </c:pt>
                <c:pt idx="620">
                  <c:v>0.9702660406885758</c:v>
                </c:pt>
                <c:pt idx="621">
                  <c:v>0.9703883115868428</c:v>
                </c:pt>
                <c:pt idx="622">
                  <c:v>0.97051022000312059</c:v>
                </c:pt>
                <c:pt idx="623">
                  <c:v>0.9706317675469347</c:v>
                </c:pt>
                <c:pt idx="624">
                  <c:v>0.97075295581829502</c:v>
                </c:pt>
                <c:pt idx="625">
                  <c:v>0.970873786407767</c:v>
                </c:pt>
                <c:pt idx="626">
                  <c:v>0.97099426089654106</c:v>
                </c:pt>
                <c:pt idx="627">
                  <c:v>0.97111438085650115</c:v>
                </c:pt>
                <c:pt idx="628">
                  <c:v>0.97123414785029383</c:v>
                </c:pt>
                <c:pt idx="629">
                  <c:v>0.97135356343139534</c:v>
                </c:pt>
                <c:pt idx="630">
                  <c:v>0.97147262914417887</c:v>
                </c:pt>
                <c:pt idx="631">
                  <c:v>0.97159134652398182</c:v>
                </c:pt>
                <c:pt idx="632">
                  <c:v>0.97170971709717102</c:v>
                </c:pt>
                <c:pt idx="633">
                  <c:v>0.97182774238120828</c:v>
                </c:pt>
                <c:pt idx="634">
                  <c:v>0.97194542388471572</c:v>
                </c:pt>
                <c:pt idx="635">
                  <c:v>0.97206276310753936</c:v>
                </c:pt>
                <c:pt idx="636">
                  <c:v>0.9721797615408132</c:v>
                </c:pt>
                <c:pt idx="637">
                  <c:v>0.97229642066702293</c:v>
                </c:pt>
                <c:pt idx="638">
                  <c:v>0.972412741960067</c:v>
                </c:pt>
                <c:pt idx="639">
                  <c:v>0.97252872688532077</c:v>
                </c:pt>
                <c:pt idx="640">
                  <c:v>0.97264437689969607</c:v>
                </c:pt>
                <c:pt idx="641">
                  <c:v>0.97275969345170343</c:v>
                </c:pt>
                <c:pt idx="642">
                  <c:v>0.97287467798151239</c:v>
                </c:pt>
                <c:pt idx="643">
                  <c:v>0.97298933192101089</c:v>
                </c:pt>
                <c:pt idx="644">
                  <c:v>0.97310365669386523</c:v>
                </c:pt>
                <c:pt idx="645">
                  <c:v>0.97321765371557911</c:v>
                </c:pt>
                <c:pt idx="646">
                  <c:v>0.97333132439355141</c:v>
                </c:pt>
                <c:pt idx="647">
                  <c:v>0.97344467012713454</c:v>
                </c:pt>
                <c:pt idx="648">
                  <c:v>0.9735576923076924</c:v>
                </c:pt>
                <c:pt idx="649">
                  <c:v>0.97367039231865593</c:v>
                </c:pt>
                <c:pt idx="650">
                  <c:v>0.97378277153558057</c:v>
                </c:pt>
                <c:pt idx="651">
                  <c:v>0.97389483132620247</c:v>
                </c:pt>
                <c:pt idx="652">
                  <c:v>0.97400657305049287</c:v>
                </c:pt>
                <c:pt idx="653">
                  <c:v>0.97411799806071453</c:v>
                </c:pt>
                <c:pt idx="654">
                  <c:v>0.97422910770147486</c:v>
                </c:pt>
                <c:pt idx="655">
                  <c:v>0.9743399033097806</c:v>
                </c:pt>
                <c:pt idx="656">
                  <c:v>0.97445038621509217</c:v>
                </c:pt>
                <c:pt idx="657">
                  <c:v>0.97456055773937567</c:v>
                </c:pt>
                <c:pt idx="658">
                  <c:v>0.97467041919715591</c:v>
                </c:pt>
                <c:pt idx="659">
                  <c:v>0.97477997189556986</c:v>
                </c:pt>
                <c:pt idx="660">
                  <c:v>0.97488921713441667</c:v>
                </c:pt>
                <c:pt idx="661">
                  <c:v>0.97499815620620989</c:v>
                </c:pt>
                <c:pt idx="662">
                  <c:v>0.97510679039622927</c:v>
                </c:pt>
                <c:pt idx="663">
                  <c:v>0.97521512098256957</c:v>
                </c:pt>
                <c:pt idx="664">
                  <c:v>0.97532314923619268</c:v>
                </c:pt>
                <c:pt idx="665">
                  <c:v>0.97543087642097548</c:v>
                </c:pt>
                <c:pt idx="666">
                  <c:v>0.97553830379376005</c:v>
                </c:pt>
                <c:pt idx="667">
                  <c:v>0.97564543260440284</c:v>
                </c:pt>
                <c:pt idx="668">
                  <c:v>0.9757522640958225</c:v>
                </c:pt>
                <c:pt idx="669">
                  <c:v>0.97585879950404786</c:v>
                </c:pt>
                <c:pt idx="670">
                  <c:v>0.97596504005826656</c:v>
                </c:pt>
                <c:pt idx="671">
                  <c:v>0.97607098698087147</c:v>
                </c:pt>
                <c:pt idx="672">
                  <c:v>0.97617664148750727</c:v>
                </c:pt>
                <c:pt idx="673">
                  <c:v>0.97628200478711835</c:v>
                </c:pt>
                <c:pt idx="674">
                  <c:v>0.97638707808199343</c:v>
                </c:pt>
                <c:pt idx="675">
                  <c:v>0.97649186256781195</c:v>
                </c:pt>
                <c:pt idx="676">
                  <c:v>0.97659635943368972</c:v>
                </c:pt>
                <c:pt idx="677">
                  <c:v>0.97670056986222309</c:v>
                </c:pt>
                <c:pt idx="678">
                  <c:v>0.9768044950295347</c:v>
                </c:pt>
                <c:pt idx="679">
                  <c:v>0.97690813610531624</c:v>
                </c:pt>
                <c:pt idx="680">
                  <c:v>0.97701149425287348</c:v>
                </c:pt>
                <c:pt idx="681">
                  <c:v>0.97711457062916995</c:v>
                </c:pt>
                <c:pt idx="682">
                  <c:v>0.977217366384869</c:v>
                </c:pt>
                <c:pt idx="683">
                  <c:v>0.97731988266437719</c:v>
                </c:pt>
                <c:pt idx="684">
                  <c:v>0.9774221206058874</c:v>
                </c:pt>
                <c:pt idx="685">
                  <c:v>0.97752408134141999</c:v>
                </c:pt>
                <c:pt idx="686">
                  <c:v>0.97762576599686479</c:v>
                </c:pt>
                <c:pt idx="687">
                  <c:v>0.97772717569202316</c:v>
                </c:pt>
                <c:pt idx="688">
                  <c:v>0.97782831154064809</c:v>
                </c:pt>
                <c:pt idx="689">
                  <c:v>0.97792917465048612</c:v>
                </c:pt>
                <c:pt idx="690">
                  <c:v>0.97802976612331682</c:v>
                </c:pt>
                <c:pt idx="691">
                  <c:v>0.97813008705499327</c:v>
                </c:pt>
                <c:pt idx="692">
                  <c:v>0.97823013853548202</c:v>
                </c:pt>
                <c:pt idx="693">
                  <c:v>0.97832992164890242</c:v>
                </c:pt>
                <c:pt idx="694">
                  <c:v>0.97842943747356548</c:v>
                </c:pt>
                <c:pt idx="695">
                  <c:v>0.97852868708201346</c:v>
                </c:pt>
                <c:pt idx="696">
                  <c:v>0.97862767154105745</c:v>
                </c:pt>
                <c:pt idx="697">
                  <c:v>0.97872639191181632</c:v>
                </c:pt>
                <c:pt idx="698">
                  <c:v>0.97882484924975466</c:v>
                </c:pt>
                <c:pt idx="699">
                  <c:v>0.97892304460471968</c:v>
                </c:pt>
                <c:pt idx="700">
                  <c:v>0.97902097902097907</c:v>
                </c:pt>
                <c:pt idx="701">
                  <c:v>0.97911865353725824</c:v>
                </c:pt>
                <c:pt idx="702">
                  <c:v>0.97921606918677639</c:v>
                </c:pt>
                <c:pt idx="703">
                  <c:v>0.97931322699728351</c:v>
                </c:pt>
                <c:pt idx="704">
                  <c:v>0.97941012799109639</c:v>
                </c:pt>
                <c:pt idx="705">
                  <c:v>0.97950677318513368</c:v>
                </c:pt>
                <c:pt idx="706">
                  <c:v>0.97960316359095323</c:v>
                </c:pt>
                <c:pt idx="707">
                  <c:v>0.97969930021478568</c:v>
                </c:pt>
                <c:pt idx="708">
                  <c:v>0.97979518405756982</c:v>
                </c:pt>
                <c:pt idx="709">
                  <c:v>0.97989081611498863</c:v>
                </c:pt>
                <c:pt idx="710">
                  <c:v>0.97998619737750181</c:v>
                </c:pt>
                <c:pt idx="711">
                  <c:v>0.98008132883038113</c:v>
                </c:pt>
                <c:pt idx="712">
                  <c:v>0.98017621145374456</c:v>
                </c:pt>
                <c:pt idx="713">
                  <c:v>0.98027084622258898</c:v>
                </c:pt>
                <c:pt idx="714">
                  <c:v>0.98036523410682408</c:v>
                </c:pt>
                <c:pt idx="715">
                  <c:v>0.98045937607130618</c:v>
                </c:pt>
                <c:pt idx="716">
                  <c:v>0.98055327307586959</c:v>
                </c:pt>
                <c:pt idx="717">
                  <c:v>0.98064692607536075</c:v>
                </c:pt>
                <c:pt idx="718">
                  <c:v>0.98074033601966948</c:v>
                </c:pt>
                <c:pt idx="719">
                  <c:v>0.98083350385376167</c:v>
                </c:pt>
                <c:pt idx="720">
                  <c:v>0.98092643051771122</c:v>
                </c:pt>
                <c:pt idx="721">
                  <c:v>0.98101911694673116</c:v>
                </c:pt>
                <c:pt idx="722">
                  <c:v>0.98111156407120526</c:v>
                </c:pt>
                <c:pt idx="723">
                  <c:v>0.98120377281671989</c:v>
                </c:pt>
                <c:pt idx="724">
                  <c:v>0.98129574410409337</c:v>
                </c:pt>
                <c:pt idx="725">
                  <c:v>0.9813874788494078</c:v>
                </c:pt>
                <c:pt idx="726">
                  <c:v>0.98147897796403949</c:v>
                </c:pt>
                <c:pt idx="727">
                  <c:v>0.98157024235468837</c:v>
                </c:pt>
                <c:pt idx="728">
                  <c:v>0.98166127292340888</c:v>
                </c:pt>
                <c:pt idx="729">
                  <c:v>0.98175207056763858</c:v>
                </c:pt>
                <c:pt idx="730">
                  <c:v>0.9818426361802286</c:v>
                </c:pt>
                <c:pt idx="731">
                  <c:v>0.98193297064947282</c:v>
                </c:pt>
                <c:pt idx="732">
                  <c:v>0.98202307485913609</c:v>
                </c:pt>
                <c:pt idx="733">
                  <c:v>0.98211294968848395</c:v>
                </c:pt>
                <c:pt idx="734">
                  <c:v>0.98220259601231108</c:v>
                </c:pt>
                <c:pt idx="735">
                  <c:v>0.98229201470096905</c:v>
                </c:pt>
                <c:pt idx="736">
                  <c:v>0.98238120662039508</c:v>
                </c:pt>
                <c:pt idx="737">
                  <c:v>0.98247017263214032</c:v>
                </c:pt>
                <c:pt idx="738">
                  <c:v>0.98255891359339642</c:v>
                </c:pt>
                <c:pt idx="739">
                  <c:v>0.98264743035702418</c:v>
                </c:pt>
                <c:pt idx="740">
                  <c:v>0.98273572377158036</c:v>
                </c:pt>
                <c:pt idx="741">
                  <c:v>0.98282379468134484</c:v>
                </c:pt>
                <c:pt idx="742">
                  <c:v>0.98291164392634789</c:v>
                </c:pt>
                <c:pt idx="743">
                  <c:v>0.98299927234239604</c:v>
                </c:pt>
                <c:pt idx="744">
                  <c:v>0.98308668076109929</c:v>
                </c:pt>
                <c:pt idx="745">
                  <c:v>0.98317387000989775</c:v>
                </c:pt>
                <c:pt idx="746">
                  <c:v>0.98326084091208654</c:v>
                </c:pt>
                <c:pt idx="747">
                  <c:v>0.9833475942868426</c:v>
                </c:pt>
                <c:pt idx="748">
                  <c:v>0.9834341309492507</c:v>
                </c:pt>
                <c:pt idx="749">
                  <c:v>0.98352045171032776</c:v>
                </c:pt>
                <c:pt idx="750">
                  <c:v>0.98360655737704916</c:v>
                </c:pt>
                <c:pt idx="751">
                  <c:v>0.98369244875237416</c:v>
                </c:pt>
                <c:pt idx="752">
                  <c:v>0.98377812663526942</c:v>
                </c:pt>
                <c:pt idx="753">
                  <c:v>0.98386359182073557</c:v>
                </c:pt>
                <c:pt idx="754">
                  <c:v>0.98394884509983038</c:v>
                </c:pt>
                <c:pt idx="755">
                  <c:v>0.98403388725969365</c:v>
                </c:pt>
                <c:pt idx="756">
                  <c:v>0.98411871908357196</c:v>
                </c:pt>
                <c:pt idx="757">
                  <c:v>0.98420334135084198</c:v>
                </c:pt>
                <c:pt idx="758">
                  <c:v>0.98428775483703412</c:v>
                </c:pt>
                <c:pt idx="759">
                  <c:v>0.98437196031385776</c:v>
                </c:pt>
                <c:pt idx="760">
                  <c:v>0.98445595854922285</c:v>
                </c:pt>
                <c:pt idx="761">
                  <c:v>0.98453975030726437</c:v>
                </c:pt>
                <c:pt idx="762">
                  <c:v>0.98462333634836552</c:v>
                </c:pt>
                <c:pt idx="763">
                  <c:v>0.98470671742917992</c:v>
                </c:pt>
                <c:pt idx="764">
                  <c:v>0.98478989430265529</c:v>
                </c:pt>
                <c:pt idx="765">
                  <c:v>0.98487286771805604</c:v>
                </c:pt>
                <c:pt idx="766">
                  <c:v>0.98495563842098488</c:v>
                </c:pt>
                <c:pt idx="767">
                  <c:v>0.98503820715340651</c:v>
                </c:pt>
                <c:pt idx="768">
                  <c:v>0.98512057465366865</c:v>
                </c:pt>
                <c:pt idx="769">
                  <c:v>0.98520274165652422</c:v>
                </c:pt>
                <c:pt idx="770">
                  <c:v>0.98528470889315423</c:v>
                </c:pt>
                <c:pt idx="771">
                  <c:v>0.98536647709118808</c:v>
                </c:pt>
                <c:pt idx="772">
                  <c:v>0.98544804697472554</c:v>
                </c:pt>
                <c:pt idx="773">
                  <c:v>0.98552941926435911</c:v>
                </c:pt>
                <c:pt idx="774">
                  <c:v>0.98561059467719359</c:v>
                </c:pt>
                <c:pt idx="775">
                  <c:v>0.98569157392686801</c:v>
                </c:pt>
                <c:pt idx="776">
                  <c:v>0.9857723577235773</c:v>
                </c:pt>
                <c:pt idx="777">
                  <c:v>0.98585294677409119</c:v>
                </c:pt>
                <c:pt idx="778">
                  <c:v>0.98593334178177672</c:v>
                </c:pt>
                <c:pt idx="779">
                  <c:v>0.9860135434466174</c:v>
                </c:pt>
                <c:pt idx="780">
                  <c:v>0.98609355246523389</c:v>
                </c:pt>
                <c:pt idx="781">
                  <c:v>0.98617336953090473</c:v>
                </c:pt>
                <c:pt idx="782">
                  <c:v>0.98625299533358568</c:v>
                </c:pt>
                <c:pt idx="783">
                  <c:v>0.98633243055992947</c:v>
                </c:pt>
                <c:pt idx="784">
                  <c:v>0.98641167589330658</c:v>
                </c:pt>
                <c:pt idx="785">
                  <c:v>0.98649073201382353</c:v>
                </c:pt>
                <c:pt idx="786">
                  <c:v>0.98656959959834312</c:v>
                </c:pt>
                <c:pt idx="787">
                  <c:v>0.98664827932050403</c:v>
                </c:pt>
                <c:pt idx="788">
                  <c:v>0.98672677185073887</c:v>
                </c:pt>
                <c:pt idx="789">
                  <c:v>0.98680507785629412</c:v>
                </c:pt>
                <c:pt idx="790">
                  <c:v>0.98688319800124924</c:v>
                </c:pt>
                <c:pt idx="791">
                  <c:v>0.98696113294653431</c:v>
                </c:pt>
                <c:pt idx="792">
                  <c:v>0.98703888334995016</c:v>
                </c:pt>
                <c:pt idx="793">
                  <c:v>0.98711644986618541</c:v>
                </c:pt>
                <c:pt idx="794">
                  <c:v>0.98719383314683573</c:v>
                </c:pt>
                <c:pt idx="795">
                  <c:v>0.98727103384042225</c:v>
                </c:pt>
                <c:pt idx="796">
                  <c:v>0.98734805259240888</c:v>
                </c:pt>
                <c:pt idx="797">
                  <c:v>0.98742489004522083</c:v>
                </c:pt>
                <c:pt idx="798">
                  <c:v>0.98750154683826263</c:v>
                </c:pt>
                <c:pt idx="799">
                  <c:v>0.98757802360793534</c:v>
                </c:pt>
                <c:pt idx="800">
                  <c:v>0.98765432098765427</c:v>
                </c:pt>
                <c:pt idx="801">
                  <c:v>0.98773043960786733</c:v>
                </c:pt>
                <c:pt idx="802">
                  <c:v>0.98780638009607091</c:v>
                </c:pt>
                <c:pt idx="803">
                  <c:v>0.98788214307682842</c:v>
                </c:pt>
                <c:pt idx="804">
                  <c:v>0.9879577291717867</c:v>
                </c:pt>
                <c:pt idx="805">
                  <c:v>0.98803313899969314</c:v>
                </c:pt>
                <c:pt idx="806">
                  <c:v>0.98810837317641287</c:v>
                </c:pt>
                <c:pt idx="807">
                  <c:v>0.98818343231494532</c:v>
                </c:pt>
                <c:pt idx="808">
                  <c:v>0.98825831702544031</c:v>
                </c:pt>
                <c:pt idx="809">
                  <c:v>0.98833302791521593</c:v>
                </c:pt>
                <c:pt idx="810">
                  <c:v>0.98840756558877374</c:v>
                </c:pt>
                <c:pt idx="811">
                  <c:v>0.9884819306478152</c:v>
                </c:pt>
                <c:pt idx="812">
                  <c:v>0.98855612369125889</c:v>
                </c:pt>
                <c:pt idx="813">
                  <c:v>0.98863014531525517</c:v>
                </c:pt>
                <c:pt idx="814">
                  <c:v>0.98870399611320292</c:v>
                </c:pt>
                <c:pt idx="815">
                  <c:v>0.98877767667576588</c:v>
                </c:pt>
                <c:pt idx="816">
                  <c:v>0.98885118759088697</c:v>
                </c:pt>
                <c:pt idx="817">
                  <c:v>0.9889245294438056</c:v>
                </c:pt>
                <c:pt idx="818">
                  <c:v>0.98899770281707178</c:v>
                </c:pt>
                <c:pt idx="819">
                  <c:v>0.9890707082905621</c:v>
                </c:pt>
                <c:pt idx="820">
                  <c:v>0.98914354644149582</c:v>
                </c:pt>
                <c:pt idx="821">
                  <c:v>0.98921621784444858</c:v>
                </c:pt>
                <c:pt idx="822">
                  <c:v>0.98928872307136839</c:v>
                </c:pt>
                <c:pt idx="823">
                  <c:v>0.98936106269159108</c:v>
                </c:pt>
                <c:pt idx="824">
                  <c:v>0.98943323727185406</c:v>
                </c:pt>
                <c:pt idx="825">
                  <c:v>0.98950524737631185</c:v>
                </c:pt>
                <c:pt idx="826">
                  <c:v>0.98957709356655088</c:v>
                </c:pt>
                <c:pt idx="827">
                  <c:v>0.98964877640160365</c:v>
                </c:pt>
                <c:pt idx="828">
                  <c:v>0.98972029643796322</c:v>
                </c:pt>
                <c:pt idx="829">
                  <c:v>0.98979165422959825</c:v>
                </c:pt>
                <c:pt idx="830">
                  <c:v>0.98986285032796661</c:v>
                </c:pt>
                <c:pt idx="831">
                  <c:v>0.98993388528202997</c:v>
                </c:pt>
                <c:pt idx="832">
                  <c:v>0.99000475963826762</c:v>
                </c:pt>
                <c:pt idx="833">
                  <c:v>0.99007547394069051</c:v>
                </c:pt>
                <c:pt idx="834">
                  <c:v>0.990146028730856</c:v>
                </c:pt>
                <c:pt idx="835">
                  <c:v>0.99021642454788028</c:v>
                </c:pt>
                <c:pt idx="836">
                  <c:v>0.99028666192845294</c:v>
                </c:pt>
                <c:pt idx="837">
                  <c:v>0.99035674140685093</c:v>
                </c:pt>
                <c:pt idx="838">
                  <c:v>0.99042666351495101</c:v>
                </c:pt>
                <c:pt idx="839">
                  <c:v>0.99049642878224431</c:v>
                </c:pt>
                <c:pt idx="840">
                  <c:v>0.99056603773584917</c:v>
                </c:pt>
                <c:pt idx="841">
                  <c:v>0.99063549090052416</c:v>
                </c:pt>
                <c:pt idx="842">
                  <c:v>0.99070478879868218</c:v>
                </c:pt>
                <c:pt idx="843">
                  <c:v>0.99077393195040264</c:v>
                </c:pt>
                <c:pt idx="844">
                  <c:v>0.9908429208734445</c:v>
                </c:pt>
                <c:pt idx="845">
                  <c:v>0.9909117560832601</c:v>
                </c:pt>
                <c:pt idx="846">
                  <c:v>0.99098043809300695</c:v>
                </c:pt>
                <c:pt idx="847">
                  <c:v>0.99104896741356108</c:v>
                </c:pt>
                <c:pt idx="848">
                  <c:v>0.99111734455352973</c:v>
                </c:pt>
                <c:pt idx="849">
                  <c:v>0.99118557001926344</c:v>
                </c:pt>
                <c:pt idx="850">
                  <c:v>0.99125364431486884</c:v>
                </c:pt>
                <c:pt idx="851">
                  <c:v>0.99132156794222148</c:v>
                </c:pt>
                <c:pt idx="852">
                  <c:v>0.99138934140097756</c:v>
                </c:pt>
                <c:pt idx="853">
                  <c:v>0.99145696518858606</c:v>
                </c:pt>
                <c:pt idx="854">
                  <c:v>0.99152443980030192</c:v>
                </c:pt>
                <c:pt idx="855">
                  <c:v>0.99159176572919683</c:v>
                </c:pt>
                <c:pt idx="856">
                  <c:v>0.99165894346617245</c:v>
                </c:pt>
                <c:pt idx="857">
                  <c:v>0.99172597349997116</c:v>
                </c:pt>
                <c:pt idx="858">
                  <c:v>0.99179285631718872</c:v>
                </c:pt>
                <c:pt idx="859">
                  <c:v>0.99185959240228627</c:v>
                </c:pt>
                <c:pt idx="860">
                  <c:v>0.99192618223760098</c:v>
                </c:pt>
                <c:pt idx="861">
                  <c:v>0.99199262630335849</c:v>
                </c:pt>
                <c:pt idx="862">
                  <c:v>0.99205892507768445</c:v>
                </c:pt>
                <c:pt idx="863">
                  <c:v>0.99212507903661562</c:v>
                </c:pt>
                <c:pt idx="864">
                  <c:v>0.99219108865411121</c:v>
                </c:pt>
                <c:pt idx="865">
                  <c:v>0.99225695440206485</c:v>
                </c:pt>
                <c:pt idx="866">
                  <c:v>0.99232267675031505</c:v>
                </c:pt>
                <c:pt idx="867">
                  <c:v>0.99238825616665716</c:v>
                </c:pt>
                <c:pt idx="868">
                  <c:v>0.9924536931168535</c:v>
                </c:pt>
                <c:pt idx="869">
                  <c:v>0.992518988064645</c:v>
                </c:pt>
                <c:pt idx="870">
                  <c:v>0.99258414147176277</c:v>
                </c:pt>
                <c:pt idx="871">
                  <c:v>0.99264915379793728</c:v>
                </c:pt>
                <c:pt idx="872">
                  <c:v>0.9927140255009107</c:v>
                </c:pt>
                <c:pt idx="873">
                  <c:v>0.99277875703644747</c:v>
                </c:pt>
                <c:pt idx="874">
                  <c:v>0.9928433488583438</c:v>
                </c:pt>
                <c:pt idx="875">
                  <c:v>0.99290780141843971</c:v>
                </c:pt>
                <c:pt idx="876">
                  <c:v>0.99297211516662898</c:v>
                </c:pt>
                <c:pt idx="877">
                  <c:v>0.99303629055086917</c:v>
                </c:pt>
                <c:pt idx="878">
                  <c:v>0.99310032801719261</c:v>
                </c:pt>
                <c:pt idx="879">
                  <c:v>0.99316422800971704</c:v>
                </c:pt>
                <c:pt idx="880">
                  <c:v>0.99322799097065462</c:v>
                </c:pt>
                <c:pt idx="881">
                  <c:v>0.99329161734032356</c:v>
                </c:pt>
                <c:pt idx="882">
                  <c:v>0.99335510755715739</c:v>
                </c:pt>
                <c:pt idx="883">
                  <c:v>0.993418462057715</c:v>
                </c:pt>
                <c:pt idx="884">
                  <c:v>0.99348168127669145</c:v>
                </c:pt>
                <c:pt idx="885">
                  <c:v>0.99354476564692684</c:v>
                </c:pt>
                <c:pt idx="886">
                  <c:v>0.99360771559941685</c:v>
                </c:pt>
                <c:pt idx="887">
                  <c:v>0.99367053156332275</c:v>
                </c:pt>
                <c:pt idx="888">
                  <c:v>0.99373321396598036</c:v>
                </c:pt>
                <c:pt idx="889">
                  <c:v>0.99379576323291041</c:v>
                </c:pt>
                <c:pt idx="890">
                  <c:v>0.99385817978782809</c:v>
                </c:pt>
                <c:pt idx="891">
                  <c:v>0.99392046405265211</c:v>
                </c:pt>
                <c:pt idx="892">
                  <c:v>0.99398261644751507</c:v>
                </c:pt>
                <c:pt idx="893">
                  <c:v>0.99404463739077209</c:v>
                </c:pt>
                <c:pt idx="894">
                  <c:v>0.99410652729901028</c:v>
                </c:pt>
                <c:pt idx="895">
                  <c:v>0.99416828658705914</c:v>
                </c:pt>
                <c:pt idx="896">
                  <c:v>0.99422991566799834</c:v>
                </c:pt>
                <c:pt idx="897">
                  <c:v>0.99429141495316742</c:v>
                </c:pt>
                <c:pt idx="898">
                  <c:v>0.99435278485217593</c:v>
                </c:pt>
                <c:pt idx="899">
                  <c:v>0.99441402577291094</c:v>
                </c:pt>
                <c:pt idx="900">
                  <c:v>0.99447513812154698</c:v>
                </c:pt>
                <c:pt idx="901">
                  <c:v>0.99453612230255539</c:v>
                </c:pt>
                <c:pt idx="902">
                  <c:v>0.99459697871871222</c:v>
                </c:pt>
                <c:pt idx="903">
                  <c:v>0.99465770777110762</c:v>
                </c:pt>
                <c:pt idx="904">
                  <c:v>0.99471830985915499</c:v>
                </c:pt>
                <c:pt idx="905">
                  <c:v>0.99477878538059905</c:v>
                </c:pt>
                <c:pt idx="906">
                  <c:v>0.99483913473152519</c:v>
                </c:pt>
                <c:pt idx="907">
                  <c:v>0.99489935830636766</c:v>
                </c:pt>
                <c:pt idx="908">
                  <c:v>0.99495945649791806</c:v>
                </c:pt>
                <c:pt idx="909">
                  <c:v>0.99501942969733459</c:v>
                </c:pt>
                <c:pt idx="910">
                  <c:v>0.99507927829414988</c:v>
                </c:pt>
                <c:pt idx="911">
                  <c:v>0.99513900267627942</c:v>
                </c:pt>
                <c:pt idx="912">
                  <c:v>0.99519860323003062</c:v>
                </c:pt>
                <c:pt idx="913">
                  <c:v>0.99525808034011021</c:v>
                </c:pt>
                <c:pt idx="914">
                  <c:v>0.99531743438963305</c:v>
                </c:pt>
                <c:pt idx="915">
                  <c:v>0.99537666576013062</c:v>
                </c:pt>
                <c:pt idx="916">
                  <c:v>0.99543577483155832</c:v>
                </c:pt>
                <c:pt idx="917">
                  <c:v>0.9954947619823048</c:v>
                </c:pt>
                <c:pt idx="918">
                  <c:v>0.99555362758919863</c:v>
                </c:pt>
                <c:pt idx="919">
                  <c:v>0.9956123720275174</c:v>
                </c:pt>
                <c:pt idx="920">
                  <c:v>0.99567099567099571</c:v>
                </c:pt>
                <c:pt idx="921">
                  <c:v>0.99572949889183204</c:v>
                </c:pt>
                <c:pt idx="922">
                  <c:v>0.99578788206069768</c:v>
                </c:pt>
                <c:pt idx="923">
                  <c:v>0.99584614554674444</c:v>
                </c:pt>
                <c:pt idx="924">
                  <c:v>0.99590428971761169</c:v>
                </c:pt>
                <c:pt idx="925">
                  <c:v>0.99596231493943477</c:v>
                </c:pt>
                <c:pt idx="926">
                  <c:v>0.99602022157685277</c:v>
                </c:pt>
                <c:pt idx="927">
                  <c:v>0.99607800999301577</c:v>
                </c:pt>
                <c:pt idx="928">
                  <c:v>0.99613568054959212</c:v>
                </c:pt>
                <c:pt idx="929">
                  <c:v>0.99619323360677714</c:v>
                </c:pt>
                <c:pt idx="930">
                  <c:v>0.99625066952329933</c:v>
                </c:pt>
                <c:pt idx="931">
                  <c:v>0.99630798865642889</c:v>
                </c:pt>
                <c:pt idx="932">
                  <c:v>0.9963651913619842</c:v>
                </c:pt>
                <c:pt idx="933">
                  <c:v>0.99642227799433969</c:v>
                </c:pt>
                <c:pt idx="934">
                  <c:v>0.99647924890643336</c:v>
                </c:pt>
                <c:pt idx="935">
                  <c:v>0.99653610444977359</c:v>
                </c:pt>
                <c:pt idx="936">
                  <c:v>0.99659284497444633</c:v>
                </c:pt>
                <c:pt idx="937">
                  <c:v>0.99664947082912303</c:v>
                </c:pt>
                <c:pt idx="938">
                  <c:v>0.99670598236106689</c:v>
                </c:pt>
                <c:pt idx="939">
                  <c:v>0.99676237991614036</c:v>
                </c:pt>
                <c:pt idx="940">
                  <c:v>0.99681866383881235</c:v>
                </c:pt>
                <c:pt idx="941">
                  <c:v>0.99687483447216496</c:v>
                </c:pt>
                <c:pt idx="942">
                  <c:v>0.99693089215790032</c:v>
                </c:pt>
                <c:pt idx="943">
                  <c:v>0.99698683723634829</c:v>
                </c:pt>
                <c:pt idx="944">
                  <c:v>0.99704267004647229</c:v>
                </c:pt>
                <c:pt idx="945">
                  <c:v>0.99709839092587715</c:v>
                </c:pt>
                <c:pt idx="946">
                  <c:v>0.99715400021081491</c:v>
                </c:pt>
                <c:pt idx="947">
                  <c:v>0.99720949823619232</c:v>
                </c:pt>
                <c:pt idx="948">
                  <c:v>0.99726488533557756</c:v>
                </c:pt>
                <c:pt idx="949">
                  <c:v>0.99732016184120653</c:v>
                </c:pt>
                <c:pt idx="950">
                  <c:v>0.99737532808398954</c:v>
                </c:pt>
                <c:pt idx="951">
                  <c:v>0.99743038439351828</c:v>
                </c:pt>
                <c:pt idx="952">
                  <c:v>0.99748533109807214</c:v>
                </c:pt>
                <c:pt idx="953">
                  <c:v>0.99754016852462446</c:v>
                </c:pt>
                <c:pt idx="954">
                  <c:v>0.99759489699884984</c:v>
                </c:pt>
                <c:pt idx="955">
                  <c:v>0.99764951684512926</c:v>
                </c:pt>
                <c:pt idx="956">
                  <c:v>0.99770402838655814</c:v>
                </c:pt>
                <c:pt idx="957">
                  <c:v>0.99775843194495129</c:v>
                </c:pt>
                <c:pt idx="958">
                  <c:v>0.99781272784084984</c:v>
                </c:pt>
                <c:pt idx="959">
                  <c:v>0.99786691639352798</c:v>
                </c:pt>
                <c:pt idx="960">
                  <c:v>0.99792099792099798</c:v>
                </c:pt>
                <c:pt idx="961">
                  <c:v>0.99797497274001767</c:v>
                </c:pt>
                <c:pt idx="962">
                  <c:v>0.99802884116609614</c:v>
                </c:pt>
                <c:pt idx="963">
                  <c:v>0.99808260351349964</c:v>
                </c:pt>
                <c:pt idx="964">
                  <c:v>0.9981362600952578</c:v>
                </c:pt>
                <c:pt idx="965">
                  <c:v>0.99818981122317052</c:v>
                </c:pt>
                <c:pt idx="966">
                  <c:v>0.99824325720781248</c:v>
                </c:pt>
                <c:pt idx="967">
                  <c:v>0.99829659835854023</c:v>
                </c:pt>
                <c:pt idx="968">
                  <c:v>0.99834983498349839</c:v>
                </c:pt>
                <c:pt idx="969">
                  <c:v>0.99840296738962442</c:v>
                </c:pt>
                <c:pt idx="970">
                  <c:v>0.99845599588265577</c:v>
                </c:pt>
                <c:pt idx="971">
                  <c:v>0.9985089207671346</c:v>
                </c:pt>
                <c:pt idx="972">
                  <c:v>0.99856174234641459</c:v>
                </c:pt>
                <c:pt idx="973">
                  <c:v>0.99861446092266648</c:v>
                </c:pt>
                <c:pt idx="974">
                  <c:v>0.99866707679688305</c:v>
                </c:pt>
                <c:pt idx="975">
                  <c:v>0.99871959026888601</c:v>
                </c:pt>
                <c:pt idx="976">
                  <c:v>0.99877200163733115</c:v>
                </c:pt>
                <c:pt idx="977">
                  <c:v>0.99882431119971382</c:v>
                </c:pt>
                <c:pt idx="978">
                  <c:v>0.99887651925237464</c:v>
                </c:pt>
                <c:pt idx="979">
                  <c:v>0.9989286260905057</c:v>
                </c:pt>
                <c:pt idx="980">
                  <c:v>0.9989806320081549</c:v>
                </c:pt>
                <c:pt idx="981">
                  <c:v>0.99903253729823316</c:v>
                </c:pt>
                <c:pt idx="982">
                  <c:v>0.99908434225251819</c:v>
                </c:pt>
                <c:pt idx="983">
                  <c:v>0.99913604716166082</c:v>
                </c:pt>
                <c:pt idx="984">
                  <c:v>0.99918765231519091</c:v>
                </c:pt>
                <c:pt idx="985">
                  <c:v>0.99923915800152174</c:v>
                </c:pt>
                <c:pt idx="986">
                  <c:v>0.99929056450795584</c:v>
                </c:pt>
                <c:pt idx="987">
                  <c:v>0.99934187212069059</c:v>
                </c:pt>
                <c:pt idx="988">
                  <c:v>0.99939308112482306</c:v>
                </c:pt>
                <c:pt idx="989">
                  <c:v>0.99944419180435551</c:v>
                </c:pt>
                <c:pt idx="990">
                  <c:v>0.99949520444220097</c:v>
                </c:pt>
                <c:pt idx="991">
                  <c:v>0.99954611932018766</c:v>
                </c:pt>
                <c:pt idx="992">
                  <c:v>0.99959693671906491</c:v>
                </c:pt>
                <c:pt idx="993">
                  <c:v>0.9996476569185081</c:v>
                </c:pt>
                <c:pt idx="994">
                  <c:v>0.99969828019712359</c:v>
                </c:pt>
                <c:pt idx="995">
                  <c:v>0.99974880683245415</c:v>
                </c:pt>
                <c:pt idx="996">
                  <c:v>0.99979923710098384</c:v>
                </c:pt>
                <c:pt idx="997">
                  <c:v>0.99984957127814267</c:v>
                </c:pt>
                <c:pt idx="998">
                  <c:v>0.99989980963831282</c:v>
                </c:pt>
                <c:pt idx="999">
                  <c:v>0.9999499524548322</c:v>
                </c:pt>
              </c:numCache>
            </c:numRef>
          </c:xVal>
          <c:yVal>
            <c:numRef>
              <c:f>a!$U$4:$U$1003</c:f>
              <c:numCache>
                <c:formatCode>0.0%</c:formatCode>
                <c:ptCount val="1000"/>
                <c:pt idx="0" formatCode="General">
                  <c:v>0</c:v>
                </c:pt>
                <c:pt idx="1">
                  <c:v>1E-3</c:v>
                </c:pt>
                <c:pt idx="2">
                  <c:v>2E-3</c:v>
                </c:pt>
                <c:pt idx="3">
                  <c:v>3.0000000000000001E-3</c:v>
                </c:pt>
                <c:pt idx="4">
                  <c:v>4.0000000000000001E-3</c:v>
                </c:pt>
                <c:pt idx="5">
                  <c:v>5.0000000000000001E-3</c:v>
                </c:pt>
                <c:pt idx="6">
                  <c:v>6.0000000000000001E-3</c:v>
                </c:pt>
                <c:pt idx="7">
                  <c:v>7.0000000000000001E-3</c:v>
                </c:pt>
                <c:pt idx="8">
                  <c:v>8.0000000000000002E-3</c:v>
                </c:pt>
                <c:pt idx="9">
                  <c:v>9.0000000000000011E-3</c:v>
                </c:pt>
                <c:pt idx="10">
                  <c:v>1.0000000000000002E-2</c:v>
                </c:pt>
                <c:pt idx="11">
                  <c:v>1.1000000000000003E-2</c:v>
                </c:pt>
                <c:pt idx="12">
                  <c:v>1.2000000000000004E-2</c:v>
                </c:pt>
                <c:pt idx="13">
                  <c:v>1.3000000000000005E-2</c:v>
                </c:pt>
                <c:pt idx="14">
                  <c:v>1.4000000000000005E-2</c:v>
                </c:pt>
                <c:pt idx="15">
                  <c:v>1.5000000000000006E-2</c:v>
                </c:pt>
                <c:pt idx="16">
                  <c:v>1.6000000000000007E-2</c:v>
                </c:pt>
                <c:pt idx="17">
                  <c:v>1.7000000000000008E-2</c:v>
                </c:pt>
                <c:pt idx="18">
                  <c:v>1.8000000000000009E-2</c:v>
                </c:pt>
                <c:pt idx="19">
                  <c:v>1.900000000000001E-2</c:v>
                </c:pt>
                <c:pt idx="20">
                  <c:v>2.0000000000000011E-2</c:v>
                </c:pt>
                <c:pt idx="21">
                  <c:v>2.1000000000000012E-2</c:v>
                </c:pt>
                <c:pt idx="22">
                  <c:v>2.2000000000000013E-2</c:v>
                </c:pt>
                <c:pt idx="23">
                  <c:v>2.3000000000000013E-2</c:v>
                </c:pt>
                <c:pt idx="24">
                  <c:v>2.4000000000000014E-2</c:v>
                </c:pt>
                <c:pt idx="25">
                  <c:v>2.5000000000000015E-2</c:v>
                </c:pt>
                <c:pt idx="26">
                  <c:v>2.6000000000000016E-2</c:v>
                </c:pt>
                <c:pt idx="27">
                  <c:v>2.7000000000000017E-2</c:v>
                </c:pt>
                <c:pt idx="28">
                  <c:v>2.8000000000000018E-2</c:v>
                </c:pt>
                <c:pt idx="29">
                  <c:v>2.9000000000000019E-2</c:v>
                </c:pt>
                <c:pt idx="30">
                  <c:v>3.000000000000002E-2</c:v>
                </c:pt>
                <c:pt idx="31">
                  <c:v>3.1000000000000021E-2</c:v>
                </c:pt>
                <c:pt idx="32">
                  <c:v>3.2000000000000021E-2</c:v>
                </c:pt>
                <c:pt idx="33">
                  <c:v>3.3000000000000022E-2</c:v>
                </c:pt>
                <c:pt idx="34">
                  <c:v>3.4000000000000023E-2</c:v>
                </c:pt>
                <c:pt idx="35">
                  <c:v>3.5000000000000024E-2</c:v>
                </c:pt>
                <c:pt idx="36">
                  <c:v>3.6000000000000025E-2</c:v>
                </c:pt>
                <c:pt idx="37">
                  <c:v>3.7000000000000026E-2</c:v>
                </c:pt>
                <c:pt idx="38">
                  <c:v>3.8000000000000027E-2</c:v>
                </c:pt>
                <c:pt idx="39">
                  <c:v>3.9000000000000028E-2</c:v>
                </c:pt>
                <c:pt idx="40">
                  <c:v>4.0000000000000029E-2</c:v>
                </c:pt>
                <c:pt idx="41">
                  <c:v>4.1000000000000029E-2</c:v>
                </c:pt>
                <c:pt idx="42">
                  <c:v>4.200000000000003E-2</c:v>
                </c:pt>
                <c:pt idx="43">
                  <c:v>4.3000000000000031E-2</c:v>
                </c:pt>
                <c:pt idx="44">
                  <c:v>4.4000000000000032E-2</c:v>
                </c:pt>
                <c:pt idx="45">
                  <c:v>4.5000000000000033E-2</c:v>
                </c:pt>
                <c:pt idx="46">
                  <c:v>4.6000000000000034E-2</c:v>
                </c:pt>
                <c:pt idx="47">
                  <c:v>4.7000000000000035E-2</c:v>
                </c:pt>
                <c:pt idx="48">
                  <c:v>4.8000000000000036E-2</c:v>
                </c:pt>
                <c:pt idx="49">
                  <c:v>4.9000000000000037E-2</c:v>
                </c:pt>
                <c:pt idx="50">
                  <c:v>5.0000000000000037E-2</c:v>
                </c:pt>
                <c:pt idx="51">
                  <c:v>5.1000000000000038E-2</c:v>
                </c:pt>
                <c:pt idx="52">
                  <c:v>5.2000000000000039E-2</c:v>
                </c:pt>
                <c:pt idx="53">
                  <c:v>5.300000000000004E-2</c:v>
                </c:pt>
                <c:pt idx="54">
                  <c:v>5.4000000000000041E-2</c:v>
                </c:pt>
                <c:pt idx="55">
                  <c:v>5.5000000000000042E-2</c:v>
                </c:pt>
                <c:pt idx="56">
                  <c:v>5.6000000000000043E-2</c:v>
                </c:pt>
                <c:pt idx="57">
                  <c:v>5.7000000000000044E-2</c:v>
                </c:pt>
                <c:pt idx="58">
                  <c:v>5.8000000000000045E-2</c:v>
                </c:pt>
                <c:pt idx="59">
                  <c:v>5.9000000000000045E-2</c:v>
                </c:pt>
                <c:pt idx="60">
                  <c:v>6.0000000000000046E-2</c:v>
                </c:pt>
                <c:pt idx="61">
                  <c:v>6.1000000000000047E-2</c:v>
                </c:pt>
                <c:pt idx="62">
                  <c:v>6.2000000000000048E-2</c:v>
                </c:pt>
                <c:pt idx="63">
                  <c:v>6.3000000000000042E-2</c:v>
                </c:pt>
                <c:pt idx="64">
                  <c:v>6.4000000000000043E-2</c:v>
                </c:pt>
                <c:pt idx="65">
                  <c:v>6.5000000000000044E-2</c:v>
                </c:pt>
                <c:pt idx="66">
                  <c:v>6.6000000000000045E-2</c:v>
                </c:pt>
                <c:pt idx="67">
                  <c:v>6.7000000000000046E-2</c:v>
                </c:pt>
                <c:pt idx="68">
                  <c:v>6.8000000000000047E-2</c:v>
                </c:pt>
                <c:pt idx="69">
                  <c:v>6.9000000000000047E-2</c:v>
                </c:pt>
                <c:pt idx="70">
                  <c:v>7.0000000000000048E-2</c:v>
                </c:pt>
                <c:pt idx="71">
                  <c:v>7.1000000000000049E-2</c:v>
                </c:pt>
                <c:pt idx="72">
                  <c:v>7.200000000000005E-2</c:v>
                </c:pt>
                <c:pt idx="73">
                  <c:v>7.2999999999999995E-2</c:v>
                </c:pt>
                <c:pt idx="74">
                  <c:v>7.4000000000000052E-2</c:v>
                </c:pt>
                <c:pt idx="75">
                  <c:v>7.4999999999999997E-2</c:v>
                </c:pt>
                <c:pt idx="76">
                  <c:v>7.6000000000000054E-2</c:v>
                </c:pt>
                <c:pt idx="77">
                  <c:v>7.7000000000000055E-2</c:v>
                </c:pt>
                <c:pt idx="78">
                  <c:v>7.8000000000000055E-2</c:v>
                </c:pt>
                <c:pt idx="79">
                  <c:v>7.9000000000000056E-2</c:v>
                </c:pt>
                <c:pt idx="80">
                  <c:v>8.0000000000000057E-2</c:v>
                </c:pt>
                <c:pt idx="81">
                  <c:v>8.1000000000000058E-2</c:v>
                </c:pt>
                <c:pt idx="82">
                  <c:v>8.2000000000000059E-2</c:v>
                </c:pt>
                <c:pt idx="83">
                  <c:v>8.300000000000006E-2</c:v>
                </c:pt>
                <c:pt idx="84">
                  <c:v>8.4000000000000061E-2</c:v>
                </c:pt>
                <c:pt idx="85">
                  <c:v>8.5000000000000062E-2</c:v>
                </c:pt>
                <c:pt idx="86">
                  <c:v>8.6000000000000063E-2</c:v>
                </c:pt>
                <c:pt idx="87">
                  <c:v>8.7000000000000063E-2</c:v>
                </c:pt>
                <c:pt idx="88">
                  <c:v>8.8000000000000064E-2</c:v>
                </c:pt>
                <c:pt idx="89">
                  <c:v>8.9000000000000065E-2</c:v>
                </c:pt>
                <c:pt idx="90">
                  <c:v>9.0000000000000066E-2</c:v>
                </c:pt>
                <c:pt idx="91">
                  <c:v>9.1000000000000067E-2</c:v>
                </c:pt>
                <c:pt idx="92">
                  <c:v>9.2000000000000068E-2</c:v>
                </c:pt>
                <c:pt idx="93">
                  <c:v>9.3000000000000069E-2</c:v>
                </c:pt>
                <c:pt idx="94">
                  <c:v>9.400000000000007E-2</c:v>
                </c:pt>
                <c:pt idx="95">
                  <c:v>9.500000000000007E-2</c:v>
                </c:pt>
                <c:pt idx="96">
                  <c:v>9.6000000000000071E-2</c:v>
                </c:pt>
                <c:pt idx="97">
                  <c:v>9.7000000000000072E-2</c:v>
                </c:pt>
                <c:pt idx="98">
                  <c:v>9.8000000000000073E-2</c:v>
                </c:pt>
                <c:pt idx="99">
                  <c:v>9.9000000000000074E-2</c:v>
                </c:pt>
                <c:pt idx="100">
                  <c:v>0.10000000000000007</c:v>
                </c:pt>
                <c:pt idx="101">
                  <c:v>0.10100000000000008</c:v>
                </c:pt>
                <c:pt idx="102">
                  <c:v>0.10200000000000008</c:v>
                </c:pt>
                <c:pt idx="103">
                  <c:v>0.10300000000000008</c:v>
                </c:pt>
                <c:pt idx="104">
                  <c:v>0.10400000000000008</c:v>
                </c:pt>
                <c:pt idx="105">
                  <c:v>0.10500000000000008</c:v>
                </c:pt>
                <c:pt idx="106">
                  <c:v>0.10600000000000008</c:v>
                </c:pt>
                <c:pt idx="107">
                  <c:v>0.10700000000000008</c:v>
                </c:pt>
                <c:pt idx="108">
                  <c:v>0.10800000000000008</c:v>
                </c:pt>
                <c:pt idx="109">
                  <c:v>0.10900000000000008</c:v>
                </c:pt>
                <c:pt idx="110">
                  <c:v>0.11000000000000008</c:v>
                </c:pt>
                <c:pt idx="111">
                  <c:v>0.11100000000000008</c:v>
                </c:pt>
                <c:pt idx="112">
                  <c:v>0.11200000000000009</c:v>
                </c:pt>
                <c:pt idx="113">
                  <c:v>0.11300000000000009</c:v>
                </c:pt>
                <c:pt idx="114">
                  <c:v>0.11400000000000009</c:v>
                </c:pt>
                <c:pt idx="115">
                  <c:v>0.11500000000000009</c:v>
                </c:pt>
                <c:pt idx="116">
                  <c:v>0.11600000000000009</c:v>
                </c:pt>
                <c:pt idx="117">
                  <c:v>0.11700000000000009</c:v>
                </c:pt>
                <c:pt idx="118">
                  <c:v>0.11800000000000009</c:v>
                </c:pt>
                <c:pt idx="119">
                  <c:v>0.11900000000000009</c:v>
                </c:pt>
                <c:pt idx="120">
                  <c:v>0.12000000000000009</c:v>
                </c:pt>
                <c:pt idx="121">
                  <c:v>0.12100000000000009</c:v>
                </c:pt>
                <c:pt idx="122">
                  <c:v>0.12200000000000009</c:v>
                </c:pt>
                <c:pt idx="123">
                  <c:v>0.1230000000000001</c:v>
                </c:pt>
                <c:pt idx="124">
                  <c:v>0.1240000000000001</c:v>
                </c:pt>
                <c:pt idx="125">
                  <c:v>0.12500000000000008</c:v>
                </c:pt>
                <c:pt idx="126">
                  <c:v>0.12600000000000008</c:v>
                </c:pt>
                <c:pt idx="127">
                  <c:v>0.12700000000000009</c:v>
                </c:pt>
                <c:pt idx="128">
                  <c:v>0.12800000000000009</c:v>
                </c:pt>
                <c:pt idx="129">
                  <c:v>0.12900000000000009</c:v>
                </c:pt>
                <c:pt idx="130">
                  <c:v>0.13000000000000009</c:v>
                </c:pt>
                <c:pt idx="131">
                  <c:v>0.13100000000000009</c:v>
                </c:pt>
                <c:pt idx="132">
                  <c:v>0.13200000000000009</c:v>
                </c:pt>
                <c:pt idx="133">
                  <c:v>0.13300000000000009</c:v>
                </c:pt>
                <c:pt idx="134">
                  <c:v>0.13400000000000009</c:v>
                </c:pt>
                <c:pt idx="135">
                  <c:v>0.13500000000000009</c:v>
                </c:pt>
                <c:pt idx="136">
                  <c:v>0.13600000000000009</c:v>
                </c:pt>
                <c:pt idx="137">
                  <c:v>0.13700000000000009</c:v>
                </c:pt>
                <c:pt idx="138">
                  <c:v>0.13800000000000009</c:v>
                </c:pt>
                <c:pt idx="139">
                  <c:v>0.1390000000000001</c:v>
                </c:pt>
                <c:pt idx="140">
                  <c:v>0.1400000000000001</c:v>
                </c:pt>
                <c:pt idx="141">
                  <c:v>0.1410000000000001</c:v>
                </c:pt>
                <c:pt idx="142">
                  <c:v>0.1420000000000001</c:v>
                </c:pt>
                <c:pt idx="143">
                  <c:v>0.1430000000000001</c:v>
                </c:pt>
                <c:pt idx="144">
                  <c:v>0.1440000000000001</c:v>
                </c:pt>
                <c:pt idx="145">
                  <c:v>0.1450000000000001</c:v>
                </c:pt>
                <c:pt idx="146">
                  <c:v>0.1460000000000001</c:v>
                </c:pt>
                <c:pt idx="147">
                  <c:v>0.1470000000000001</c:v>
                </c:pt>
                <c:pt idx="148">
                  <c:v>0.1480000000000001</c:v>
                </c:pt>
                <c:pt idx="149">
                  <c:v>0.1490000000000001</c:v>
                </c:pt>
                <c:pt idx="150">
                  <c:v>0.15000000000000011</c:v>
                </c:pt>
                <c:pt idx="151">
                  <c:v>0.15100000000000011</c:v>
                </c:pt>
                <c:pt idx="152">
                  <c:v>0.15200000000000011</c:v>
                </c:pt>
                <c:pt idx="153">
                  <c:v>0.15300000000000011</c:v>
                </c:pt>
                <c:pt idx="154">
                  <c:v>0.15400000000000011</c:v>
                </c:pt>
                <c:pt idx="155">
                  <c:v>0.15500000000000011</c:v>
                </c:pt>
                <c:pt idx="156">
                  <c:v>0.15600000000000011</c:v>
                </c:pt>
                <c:pt idx="157">
                  <c:v>0.15700000000000011</c:v>
                </c:pt>
                <c:pt idx="158">
                  <c:v>0.15800000000000011</c:v>
                </c:pt>
                <c:pt idx="159">
                  <c:v>0.15900000000000011</c:v>
                </c:pt>
                <c:pt idx="160">
                  <c:v>0.16000000000000011</c:v>
                </c:pt>
                <c:pt idx="161">
                  <c:v>0.16100000000000012</c:v>
                </c:pt>
                <c:pt idx="162">
                  <c:v>0.16200000000000012</c:v>
                </c:pt>
                <c:pt idx="163">
                  <c:v>0.16300000000000012</c:v>
                </c:pt>
                <c:pt idx="164">
                  <c:v>0.16400000000000012</c:v>
                </c:pt>
                <c:pt idx="165">
                  <c:v>0.16500000000000012</c:v>
                </c:pt>
                <c:pt idx="166">
                  <c:v>0.16600000000000012</c:v>
                </c:pt>
                <c:pt idx="167">
                  <c:v>0.16700000000000012</c:v>
                </c:pt>
                <c:pt idx="168">
                  <c:v>0.16800000000000012</c:v>
                </c:pt>
                <c:pt idx="169">
                  <c:v>0.16900000000000012</c:v>
                </c:pt>
                <c:pt idx="170">
                  <c:v>0.17000000000000012</c:v>
                </c:pt>
                <c:pt idx="171">
                  <c:v>0.17100000000000012</c:v>
                </c:pt>
                <c:pt idx="172">
                  <c:v>0.17200000000000013</c:v>
                </c:pt>
                <c:pt idx="173">
                  <c:v>0.17300000000000013</c:v>
                </c:pt>
                <c:pt idx="174">
                  <c:v>0.17400000000000013</c:v>
                </c:pt>
                <c:pt idx="175">
                  <c:v>0.17500000000000013</c:v>
                </c:pt>
                <c:pt idx="176">
                  <c:v>0.17600000000000013</c:v>
                </c:pt>
                <c:pt idx="177">
                  <c:v>0.17700000000000013</c:v>
                </c:pt>
                <c:pt idx="178">
                  <c:v>0.17800000000000013</c:v>
                </c:pt>
                <c:pt idx="179">
                  <c:v>0.17900000000000013</c:v>
                </c:pt>
                <c:pt idx="180">
                  <c:v>0.18000000000000013</c:v>
                </c:pt>
                <c:pt idx="181">
                  <c:v>0.18100000000000013</c:v>
                </c:pt>
                <c:pt idx="182">
                  <c:v>0.18200000000000013</c:v>
                </c:pt>
                <c:pt idx="183">
                  <c:v>0.18300000000000013</c:v>
                </c:pt>
                <c:pt idx="184">
                  <c:v>0.18400000000000014</c:v>
                </c:pt>
                <c:pt idx="185">
                  <c:v>0.18500000000000014</c:v>
                </c:pt>
                <c:pt idx="186">
                  <c:v>0.18600000000000014</c:v>
                </c:pt>
                <c:pt idx="187">
                  <c:v>0.18700000000000014</c:v>
                </c:pt>
                <c:pt idx="188">
                  <c:v>0.18800000000000014</c:v>
                </c:pt>
                <c:pt idx="189">
                  <c:v>0.18900000000000014</c:v>
                </c:pt>
                <c:pt idx="190">
                  <c:v>0.19000000000000014</c:v>
                </c:pt>
                <c:pt idx="191">
                  <c:v>0.19100000000000014</c:v>
                </c:pt>
                <c:pt idx="192">
                  <c:v>0.19200000000000014</c:v>
                </c:pt>
                <c:pt idx="193">
                  <c:v>0.19300000000000014</c:v>
                </c:pt>
                <c:pt idx="194">
                  <c:v>0.19400000000000014</c:v>
                </c:pt>
                <c:pt idx="195">
                  <c:v>0.19500000000000015</c:v>
                </c:pt>
                <c:pt idx="196">
                  <c:v>0.19600000000000015</c:v>
                </c:pt>
                <c:pt idx="197">
                  <c:v>0.19700000000000015</c:v>
                </c:pt>
                <c:pt idx="198">
                  <c:v>0.19800000000000015</c:v>
                </c:pt>
                <c:pt idx="199">
                  <c:v>0.19900000000000015</c:v>
                </c:pt>
                <c:pt idx="200">
                  <c:v>0.20000000000000015</c:v>
                </c:pt>
                <c:pt idx="201">
                  <c:v>0.20100000000000015</c:v>
                </c:pt>
                <c:pt idx="202">
                  <c:v>0.20200000000000015</c:v>
                </c:pt>
                <c:pt idx="203">
                  <c:v>0.20300000000000015</c:v>
                </c:pt>
                <c:pt idx="204">
                  <c:v>0.20400000000000015</c:v>
                </c:pt>
                <c:pt idx="205">
                  <c:v>0.20500000000000015</c:v>
                </c:pt>
                <c:pt idx="206">
                  <c:v>0.20600000000000016</c:v>
                </c:pt>
                <c:pt idx="207">
                  <c:v>0.20700000000000016</c:v>
                </c:pt>
                <c:pt idx="208">
                  <c:v>0.20800000000000016</c:v>
                </c:pt>
                <c:pt idx="209">
                  <c:v>0.20900000000000016</c:v>
                </c:pt>
                <c:pt idx="210">
                  <c:v>0.21000000000000016</c:v>
                </c:pt>
                <c:pt idx="211">
                  <c:v>0.21100000000000016</c:v>
                </c:pt>
                <c:pt idx="212">
                  <c:v>0.21200000000000016</c:v>
                </c:pt>
                <c:pt idx="213">
                  <c:v>0.21300000000000016</c:v>
                </c:pt>
                <c:pt idx="214">
                  <c:v>0.21400000000000016</c:v>
                </c:pt>
                <c:pt idx="215">
                  <c:v>0.21500000000000016</c:v>
                </c:pt>
                <c:pt idx="216">
                  <c:v>0.21600000000000016</c:v>
                </c:pt>
                <c:pt idx="217">
                  <c:v>0.21700000000000016</c:v>
                </c:pt>
                <c:pt idx="218">
                  <c:v>0.21800000000000017</c:v>
                </c:pt>
                <c:pt idx="219">
                  <c:v>0.21900000000000017</c:v>
                </c:pt>
                <c:pt idx="220">
                  <c:v>0.22000000000000017</c:v>
                </c:pt>
                <c:pt idx="221">
                  <c:v>0.22100000000000017</c:v>
                </c:pt>
                <c:pt idx="222">
                  <c:v>0.22200000000000017</c:v>
                </c:pt>
                <c:pt idx="223">
                  <c:v>0.22300000000000017</c:v>
                </c:pt>
                <c:pt idx="224">
                  <c:v>0.22400000000000017</c:v>
                </c:pt>
                <c:pt idx="225">
                  <c:v>0.22500000000000017</c:v>
                </c:pt>
                <c:pt idx="226">
                  <c:v>0.22600000000000017</c:v>
                </c:pt>
                <c:pt idx="227">
                  <c:v>0.22700000000000017</c:v>
                </c:pt>
                <c:pt idx="228">
                  <c:v>0.22800000000000017</c:v>
                </c:pt>
                <c:pt idx="229">
                  <c:v>0.22900000000000018</c:v>
                </c:pt>
                <c:pt idx="230">
                  <c:v>0.23000000000000018</c:v>
                </c:pt>
                <c:pt idx="231">
                  <c:v>0.23100000000000018</c:v>
                </c:pt>
                <c:pt idx="232">
                  <c:v>0.23200000000000018</c:v>
                </c:pt>
                <c:pt idx="233">
                  <c:v>0.23300000000000018</c:v>
                </c:pt>
                <c:pt idx="234">
                  <c:v>0.23400000000000018</c:v>
                </c:pt>
                <c:pt idx="235">
                  <c:v>0.23500000000000018</c:v>
                </c:pt>
                <c:pt idx="236">
                  <c:v>0.23600000000000018</c:v>
                </c:pt>
                <c:pt idx="237">
                  <c:v>0.23700000000000018</c:v>
                </c:pt>
                <c:pt idx="238">
                  <c:v>0.23800000000000018</c:v>
                </c:pt>
                <c:pt idx="239">
                  <c:v>0.23900000000000018</c:v>
                </c:pt>
                <c:pt idx="240">
                  <c:v>0.24000000000000019</c:v>
                </c:pt>
                <c:pt idx="241">
                  <c:v>0.24100000000000019</c:v>
                </c:pt>
                <c:pt idx="242">
                  <c:v>0.24200000000000019</c:v>
                </c:pt>
                <c:pt idx="243">
                  <c:v>0.24300000000000019</c:v>
                </c:pt>
                <c:pt idx="244">
                  <c:v>0.24400000000000019</c:v>
                </c:pt>
                <c:pt idx="245">
                  <c:v>0.24500000000000019</c:v>
                </c:pt>
                <c:pt idx="246">
                  <c:v>0.24600000000000019</c:v>
                </c:pt>
                <c:pt idx="247">
                  <c:v>0.24700000000000019</c:v>
                </c:pt>
                <c:pt idx="248">
                  <c:v>0.24800000000000019</c:v>
                </c:pt>
                <c:pt idx="249">
                  <c:v>0.24900000000000019</c:v>
                </c:pt>
                <c:pt idx="250">
                  <c:v>0.25000000000000017</c:v>
                </c:pt>
                <c:pt idx="251">
                  <c:v>0.25100000000000017</c:v>
                </c:pt>
                <c:pt idx="252">
                  <c:v>0.25200000000000017</c:v>
                </c:pt>
                <c:pt idx="253">
                  <c:v>0.25300000000000017</c:v>
                </c:pt>
                <c:pt idx="254">
                  <c:v>0.25400000000000017</c:v>
                </c:pt>
                <c:pt idx="255">
                  <c:v>0.25500000000000017</c:v>
                </c:pt>
                <c:pt idx="256">
                  <c:v>0.25600000000000017</c:v>
                </c:pt>
                <c:pt idx="257">
                  <c:v>0.25700000000000017</c:v>
                </c:pt>
                <c:pt idx="258">
                  <c:v>0.25800000000000017</c:v>
                </c:pt>
                <c:pt idx="259">
                  <c:v>0.25900000000000017</c:v>
                </c:pt>
                <c:pt idx="260">
                  <c:v>0.26000000000000018</c:v>
                </c:pt>
                <c:pt idx="261">
                  <c:v>0.26100000000000018</c:v>
                </c:pt>
                <c:pt idx="262">
                  <c:v>0.26200000000000018</c:v>
                </c:pt>
                <c:pt idx="263">
                  <c:v>0.26300000000000018</c:v>
                </c:pt>
                <c:pt idx="264">
                  <c:v>0.26400000000000018</c:v>
                </c:pt>
                <c:pt idx="265">
                  <c:v>0.26500000000000018</c:v>
                </c:pt>
                <c:pt idx="266">
                  <c:v>0.26600000000000018</c:v>
                </c:pt>
                <c:pt idx="267">
                  <c:v>0.26700000000000018</c:v>
                </c:pt>
                <c:pt idx="268">
                  <c:v>0.26800000000000018</c:v>
                </c:pt>
                <c:pt idx="269">
                  <c:v>0.26900000000000018</c:v>
                </c:pt>
                <c:pt idx="270">
                  <c:v>0.27000000000000018</c:v>
                </c:pt>
                <c:pt idx="271">
                  <c:v>0.27100000000000019</c:v>
                </c:pt>
                <c:pt idx="272">
                  <c:v>0.27200000000000019</c:v>
                </c:pt>
                <c:pt idx="273">
                  <c:v>0.27300000000000019</c:v>
                </c:pt>
                <c:pt idx="274">
                  <c:v>0.27400000000000019</c:v>
                </c:pt>
                <c:pt idx="275">
                  <c:v>0.27500000000000019</c:v>
                </c:pt>
                <c:pt idx="276">
                  <c:v>0.27600000000000019</c:v>
                </c:pt>
                <c:pt idx="277">
                  <c:v>0.27700000000000019</c:v>
                </c:pt>
                <c:pt idx="278">
                  <c:v>0.27800000000000019</c:v>
                </c:pt>
                <c:pt idx="279">
                  <c:v>0.27900000000000019</c:v>
                </c:pt>
                <c:pt idx="280">
                  <c:v>0.28000000000000019</c:v>
                </c:pt>
                <c:pt idx="281">
                  <c:v>0.28100000000000019</c:v>
                </c:pt>
                <c:pt idx="282">
                  <c:v>0.28200000000000019</c:v>
                </c:pt>
                <c:pt idx="283">
                  <c:v>0.2830000000000002</c:v>
                </c:pt>
                <c:pt idx="284">
                  <c:v>0.2840000000000002</c:v>
                </c:pt>
                <c:pt idx="285">
                  <c:v>0.2850000000000002</c:v>
                </c:pt>
                <c:pt idx="286">
                  <c:v>0.2860000000000002</c:v>
                </c:pt>
                <c:pt idx="287">
                  <c:v>0.2870000000000002</c:v>
                </c:pt>
                <c:pt idx="288">
                  <c:v>0.2880000000000002</c:v>
                </c:pt>
                <c:pt idx="289">
                  <c:v>0.2890000000000002</c:v>
                </c:pt>
                <c:pt idx="290">
                  <c:v>0.2900000000000002</c:v>
                </c:pt>
                <c:pt idx="291">
                  <c:v>0.2910000000000002</c:v>
                </c:pt>
                <c:pt idx="292">
                  <c:v>0.2920000000000002</c:v>
                </c:pt>
                <c:pt idx="293">
                  <c:v>0.2930000000000002</c:v>
                </c:pt>
                <c:pt idx="294">
                  <c:v>0.29400000000000021</c:v>
                </c:pt>
                <c:pt idx="295">
                  <c:v>0.29500000000000021</c:v>
                </c:pt>
                <c:pt idx="296">
                  <c:v>0.29600000000000021</c:v>
                </c:pt>
                <c:pt idx="297">
                  <c:v>0.29700000000000021</c:v>
                </c:pt>
                <c:pt idx="298">
                  <c:v>0.29800000000000021</c:v>
                </c:pt>
                <c:pt idx="299">
                  <c:v>0.29900000000000021</c:v>
                </c:pt>
                <c:pt idx="300">
                  <c:v>0.30000000000000021</c:v>
                </c:pt>
                <c:pt idx="301">
                  <c:v>0.30100000000000021</c:v>
                </c:pt>
                <c:pt idx="302">
                  <c:v>0.30200000000000021</c:v>
                </c:pt>
                <c:pt idx="303">
                  <c:v>0.30300000000000021</c:v>
                </c:pt>
                <c:pt idx="304">
                  <c:v>0.30400000000000021</c:v>
                </c:pt>
                <c:pt idx="305">
                  <c:v>0.30500000000000022</c:v>
                </c:pt>
                <c:pt idx="306">
                  <c:v>0.30600000000000022</c:v>
                </c:pt>
                <c:pt idx="307">
                  <c:v>0.30700000000000022</c:v>
                </c:pt>
                <c:pt idx="308">
                  <c:v>0.30800000000000022</c:v>
                </c:pt>
                <c:pt idx="309">
                  <c:v>0.30900000000000022</c:v>
                </c:pt>
                <c:pt idx="310">
                  <c:v>0.31000000000000022</c:v>
                </c:pt>
                <c:pt idx="311">
                  <c:v>0.31100000000000022</c:v>
                </c:pt>
                <c:pt idx="312">
                  <c:v>0.31200000000000022</c:v>
                </c:pt>
                <c:pt idx="313">
                  <c:v>0.31300000000000022</c:v>
                </c:pt>
                <c:pt idx="314">
                  <c:v>0.31400000000000022</c:v>
                </c:pt>
                <c:pt idx="315">
                  <c:v>0.31500000000000022</c:v>
                </c:pt>
                <c:pt idx="316">
                  <c:v>0.31600000000000023</c:v>
                </c:pt>
                <c:pt idx="317">
                  <c:v>0.31700000000000023</c:v>
                </c:pt>
                <c:pt idx="318">
                  <c:v>0.31800000000000023</c:v>
                </c:pt>
                <c:pt idx="319">
                  <c:v>0.31900000000000023</c:v>
                </c:pt>
                <c:pt idx="320">
                  <c:v>0.32000000000000023</c:v>
                </c:pt>
                <c:pt idx="321">
                  <c:v>0.32100000000000023</c:v>
                </c:pt>
                <c:pt idx="322">
                  <c:v>0.32200000000000023</c:v>
                </c:pt>
                <c:pt idx="323">
                  <c:v>0.32300000000000023</c:v>
                </c:pt>
                <c:pt idx="324">
                  <c:v>0.32400000000000023</c:v>
                </c:pt>
                <c:pt idx="325">
                  <c:v>0.32500000000000023</c:v>
                </c:pt>
                <c:pt idx="326">
                  <c:v>0.32600000000000023</c:v>
                </c:pt>
                <c:pt idx="327">
                  <c:v>0.32700000000000023</c:v>
                </c:pt>
                <c:pt idx="328">
                  <c:v>0.32800000000000024</c:v>
                </c:pt>
                <c:pt idx="329">
                  <c:v>0.32900000000000024</c:v>
                </c:pt>
                <c:pt idx="330">
                  <c:v>0.33000000000000024</c:v>
                </c:pt>
                <c:pt idx="331">
                  <c:v>0.33100000000000024</c:v>
                </c:pt>
                <c:pt idx="332">
                  <c:v>0.33200000000000024</c:v>
                </c:pt>
                <c:pt idx="333">
                  <c:v>0.33300000000000024</c:v>
                </c:pt>
                <c:pt idx="334">
                  <c:v>0.33400000000000024</c:v>
                </c:pt>
                <c:pt idx="335">
                  <c:v>0.33500000000000024</c:v>
                </c:pt>
                <c:pt idx="336">
                  <c:v>0.33600000000000024</c:v>
                </c:pt>
                <c:pt idx="337">
                  <c:v>0.33700000000000024</c:v>
                </c:pt>
                <c:pt idx="338">
                  <c:v>0.33800000000000024</c:v>
                </c:pt>
                <c:pt idx="339">
                  <c:v>0.33900000000000025</c:v>
                </c:pt>
                <c:pt idx="340">
                  <c:v>0.34000000000000025</c:v>
                </c:pt>
                <c:pt idx="341">
                  <c:v>0.34100000000000025</c:v>
                </c:pt>
                <c:pt idx="342">
                  <c:v>0.34200000000000025</c:v>
                </c:pt>
                <c:pt idx="343">
                  <c:v>0.34300000000000025</c:v>
                </c:pt>
                <c:pt idx="344">
                  <c:v>0.34400000000000025</c:v>
                </c:pt>
                <c:pt idx="345">
                  <c:v>0.34500000000000025</c:v>
                </c:pt>
                <c:pt idx="346">
                  <c:v>0.34600000000000025</c:v>
                </c:pt>
                <c:pt idx="347">
                  <c:v>0.34700000000000025</c:v>
                </c:pt>
                <c:pt idx="348">
                  <c:v>0.34800000000000025</c:v>
                </c:pt>
                <c:pt idx="349">
                  <c:v>0.34900000000000025</c:v>
                </c:pt>
                <c:pt idx="350">
                  <c:v>0.35000000000000026</c:v>
                </c:pt>
                <c:pt idx="351">
                  <c:v>0.35100000000000026</c:v>
                </c:pt>
                <c:pt idx="352">
                  <c:v>0.35200000000000026</c:v>
                </c:pt>
                <c:pt idx="353">
                  <c:v>0.35300000000000026</c:v>
                </c:pt>
                <c:pt idx="354">
                  <c:v>0.35400000000000026</c:v>
                </c:pt>
                <c:pt idx="355">
                  <c:v>0.35500000000000026</c:v>
                </c:pt>
                <c:pt idx="356">
                  <c:v>0.35600000000000026</c:v>
                </c:pt>
                <c:pt idx="357">
                  <c:v>0.35700000000000026</c:v>
                </c:pt>
                <c:pt idx="358">
                  <c:v>0.35800000000000026</c:v>
                </c:pt>
                <c:pt idx="359">
                  <c:v>0.35900000000000026</c:v>
                </c:pt>
                <c:pt idx="360">
                  <c:v>0.36000000000000026</c:v>
                </c:pt>
                <c:pt idx="361">
                  <c:v>0.36100000000000027</c:v>
                </c:pt>
                <c:pt idx="362">
                  <c:v>0.36200000000000027</c:v>
                </c:pt>
                <c:pt idx="363">
                  <c:v>0.36300000000000027</c:v>
                </c:pt>
                <c:pt idx="364">
                  <c:v>0.36400000000000027</c:v>
                </c:pt>
                <c:pt idx="365">
                  <c:v>0.36500000000000027</c:v>
                </c:pt>
                <c:pt idx="366">
                  <c:v>0.36600000000000027</c:v>
                </c:pt>
                <c:pt idx="367">
                  <c:v>0.36700000000000027</c:v>
                </c:pt>
                <c:pt idx="368">
                  <c:v>0.36800000000000027</c:v>
                </c:pt>
                <c:pt idx="369">
                  <c:v>0.36900000000000027</c:v>
                </c:pt>
                <c:pt idx="370">
                  <c:v>0.37000000000000027</c:v>
                </c:pt>
                <c:pt idx="371">
                  <c:v>0.37100000000000027</c:v>
                </c:pt>
                <c:pt idx="372">
                  <c:v>0.37200000000000027</c:v>
                </c:pt>
                <c:pt idx="373">
                  <c:v>0.37300000000000028</c:v>
                </c:pt>
                <c:pt idx="374">
                  <c:v>0.37400000000000028</c:v>
                </c:pt>
                <c:pt idx="375">
                  <c:v>0.37500000000000028</c:v>
                </c:pt>
                <c:pt idx="376">
                  <c:v>0.37600000000000028</c:v>
                </c:pt>
                <c:pt idx="377">
                  <c:v>0.37700000000000028</c:v>
                </c:pt>
                <c:pt idx="378">
                  <c:v>0.37800000000000028</c:v>
                </c:pt>
                <c:pt idx="379">
                  <c:v>0.37900000000000028</c:v>
                </c:pt>
                <c:pt idx="380">
                  <c:v>0.38000000000000028</c:v>
                </c:pt>
                <c:pt idx="381">
                  <c:v>0.38100000000000028</c:v>
                </c:pt>
                <c:pt idx="382">
                  <c:v>0.38200000000000028</c:v>
                </c:pt>
                <c:pt idx="383">
                  <c:v>0.38300000000000028</c:v>
                </c:pt>
                <c:pt idx="384">
                  <c:v>0.38400000000000029</c:v>
                </c:pt>
                <c:pt idx="385">
                  <c:v>0.38500000000000029</c:v>
                </c:pt>
                <c:pt idx="386">
                  <c:v>0.38600000000000029</c:v>
                </c:pt>
                <c:pt idx="387">
                  <c:v>0.38700000000000029</c:v>
                </c:pt>
                <c:pt idx="388">
                  <c:v>0.38800000000000029</c:v>
                </c:pt>
                <c:pt idx="389">
                  <c:v>0.38900000000000029</c:v>
                </c:pt>
                <c:pt idx="390">
                  <c:v>0.39000000000000029</c:v>
                </c:pt>
                <c:pt idx="391">
                  <c:v>0.39100000000000029</c:v>
                </c:pt>
                <c:pt idx="392">
                  <c:v>0.39200000000000029</c:v>
                </c:pt>
                <c:pt idx="393">
                  <c:v>0.39300000000000029</c:v>
                </c:pt>
                <c:pt idx="394">
                  <c:v>0.39400000000000029</c:v>
                </c:pt>
                <c:pt idx="395">
                  <c:v>0.3950000000000003</c:v>
                </c:pt>
                <c:pt idx="396">
                  <c:v>0.3960000000000003</c:v>
                </c:pt>
                <c:pt idx="397">
                  <c:v>0.3970000000000003</c:v>
                </c:pt>
                <c:pt idx="398">
                  <c:v>0.3980000000000003</c:v>
                </c:pt>
                <c:pt idx="399">
                  <c:v>0.3990000000000003</c:v>
                </c:pt>
                <c:pt idx="400">
                  <c:v>0.4000000000000003</c:v>
                </c:pt>
                <c:pt idx="401">
                  <c:v>0.4010000000000003</c:v>
                </c:pt>
                <c:pt idx="402">
                  <c:v>0.4020000000000003</c:v>
                </c:pt>
                <c:pt idx="403">
                  <c:v>0.4030000000000003</c:v>
                </c:pt>
                <c:pt idx="404">
                  <c:v>0.4040000000000003</c:v>
                </c:pt>
                <c:pt idx="405">
                  <c:v>0.4050000000000003</c:v>
                </c:pt>
                <c:pt idx="406">
                  <c:v>0.40600000000000031</c:v>
                </c:pt>
                <c:pt idx="407">
                  <c:v>0.40700000000000031</c:v>
                </c:pt>
                <c:pt idx="408">
                  <c:v>0.40800000000000031</c:v>
                </c:pt>
                <c:pt idx="409">
                  <c:v>0.40900000000000031</c:v>
                </c:pt>
                <c:pt idx="410">
                  <c:v>0.41000000000000031</c:v>
                </c:pt>
                <c:pt idx="411">
                  <c:v>0.41100000000000031</c:v>
                </c:pt>
                <c:pt idx="412">
                  <c:v>0.41200000000000031</c:v>
                </c:pt>
                <c:pt idx="413">
                  <c:v>0.41300000000000031</c:v>
                </c:pt>
                <c:pt idx="414">
                  <c:v>0.41400000000000031</c:v>
                </c:pt>
                <c:pt idx="415">
                  <c:v>0.41500000000000031</c:v>
                </c:pt>
                <c:pt idx="416">
                  <c:v>0.41600000000000031</c:v>
                </c:pt>
                <c:pt idx="417">
                  <c:v>0.41700000000000031</c:v>
                </c:pt>
                <c:pt idx="418">
                  <c:v>0.41800000000000032</c:v>
                </c:pt>
                <c:pt idx="419">
                  <c:v>0.41900000000000032</c:v>
                </c:pt>
                <c:pt idx="420">
                  <c:v>0.42000000000000032</c:v>
                </c:pt>
                <c:pt idx="421">
                  <c:v>0.42100000000000032</c:v>
                </c:pt>
                <c:pt idx="422">
                  <c:v>0.42200000000000032</c:v>
                </c:pt>
                <c:pt idx="423">
                  <c:v>0.42300000000000032</c:v>
                </c:pt>
                <c:pt idx="424">
                  <c:v>0.42400000000000032</c:v>
                </c:pt>
                <c:pt idx="425">
                  <c:v>0.42500000000000032</c:v>
                </c:pt>
                <c:pt idx="426">
                  <c:v>0.42600000000000032</c:v>
                </c:pt>
                <c:pt idx="427">
                  <c:v>0.42700000000000032</c:v>
                </c:pt>
                <c:pt idx="428">
                  <c:v>0.42800000000000032</c:v>
                </c:pt>
                <c:pt idx="429">
                  <c:v>0.42900000000000033</c:v>
                </c:pt>
                <c:pt idx="430">
                  <c:v>0.43000000000000033</c:v>
                </c:pt>
                <c:pt idx="431">
                  <c:v>0.43100000000000033</c:v>
                </c:pt>
                <c:pt idx="432">
                  <c:v>0.43200000000000033</c:v>
                </c:pt>
                <c:pt idx="433">
                  <c:v>0.43300000000000033</c:v>
                </c:pt>
                <c:pt idx="434">
                  <c:v>0.43400000000000033</c:v>
                </c:pt>
                <c:pt idx="435">
                  <c:v>0.43500000000000033</c:v>
                </c:pt>
                <c:pt idx="436">
                  <c:v>0.43600000000000033</c:v>
                </c:pt>
                <c:pt idx="437">
                  <c:v>0.43700000000000033</c:v>
                </c:pt>
                <c:pt idx="438">
                  <c:v>0.43800000000000033</c:v>
                </c:pt>
                <c:pt idx="439">
                  <c:v>0.43900000000000033</c:v>
                </c:pt>
                <c:pt idx="440">
                  <c:v>0.44000000000000034</c:v>
                </c:pt>
                <c:pt idx="441">
                  <c:v>0.44100000000000034</c:v>
                </c:pt>
                <c:pt idx="442">
                  <c:v>0.44200000000000034</c:v>
                </c:pt>
                <c:pt idx="443">
                  <c:v>0.44300000000000034</c:v>
                </c:pt>
                <c:pt idx="444">
                  <c:v>0.44400000000000034</c:v>
                </c:pt>
                <c:pt idx="445">
                  <c:v>0.44500000000000034</c:v>
                </c:pt>
                <c:pt idx="446">
                  <c:v>0.44600000000000034</c:v>
                </c:pt>
                <c:pt idx="447">
                  <c:v>0.44700000000000034</c:v>
                </c:pt>
                <c:pt idx="448">
                  <c:v>0.44800000000000034</c:v>
                </c:pt>
                <c:pt idx="449">
                  <c:v>0.44900000000000034</c:v>
                </c:pt>
                <c:pt idx="450">
                  <c:v>0.45000000000000034</c:v>
                </c:pt>
                <c:pt idx="451">
                  <c:v>0.45100000000000035</c:v>
                </c:pt>
                <c:pt idx="452">
                  <c:v>0.45200000000000035</c:v>
                </c:pt>
                <c:pt idx="453">
                  <c:v>0.45300000000000035</c:v>
                </c:pt>
                <c:pt idx="454">
                  <c:v>0.45400000000000035</c:v>
                </c:pt>
                <c:pt idx="455">
                  <c:v>0.45500000000000035</c:v>
                </c:pt>
                <c:pt idx="456">
                  <c:v>0.45600000000000035</c:v>
                </c:pt>
                <c:pt idx="457">
                  <c:v>0.45700000000000035</c:v>
                </c:pt>
                <c:pt idx="458">
                  <c:v>0.45800000000000035</c:v>
                </c:pt>
                <c:pt idx="459">
                  <c:v>0.45900000000000035</c:v>
                </c:pt>
                <c:pt idx="460">
                  <c:v>0.46000000000000035</c:v>
                </c:pt>
                <c:pt idx="461">
                  <c:v>0.46100000000000035</c:v>
                </c:pt>
                <c:pt idx="462">
                  <c:v>0.46200000000000035</c:v>
                </c:pt>
                <c:pt idx="463">
                  <c:v>0.46300000000000036</c:v>
                </c:pt>
                <c:pt idx="464">
                  <c:v>0.46400000000000036</c:v>
                </c:pt>
                <c:pt idx="465">
                  <c:v>0.46500000000000036</c:v>
                </c:pt>
                <c:pt idx="466">
                  <c:v>0.46600000000000036</c:v>
                </c:pt>
                <c:pt idx="467">
                  <c:v>0.46700000000000036</c:v>
                </c:pt>
                <c:pt idx="468">
                  <c:v>0.46800000000000036</c:v>
                </c:pt>
                <c:pt idx="469">
                  <c:v>0.46900000000000036</c:v>
                </c:pt>
                <c:pt idx="470">
                  <c:v>0.47000000000000036</c:v>
                </c:pt>
                <c:pt idx="471">
                  <c:v>0.47100000000000036</c:v>
                </c:pt>
                <c:pt idx="472">
                  <c:v>0.47200000000000036</c:v>
                </c:pt>
                <c:pt idx="473">
                  <c:v>0.47300000000000036</c:v>
                </c:pt>
                <c:pt idx="474">
                  <c:v>0.47400000000000037</c:v>
                </c:pt>
                <c:pt idx="475">
                  <c:v>0.47500000000000037</c:v>
                </c:pt>
                <c:pt idx="476">
                  <c:v>0.47600000000000037</c:v>
                </c:pt>
                <c:pt idx="477">
                  <c:v>0.47700000000000037</c:v>
                </c:pt>
                <c:pt idx="478">
                  <c:v>0.47800000000000037</c:v>
                </c:pt>
                <c:pt idx="479">
                  <c:v>0.47900000000000037</c:v>
                </c:pt>
                <c:pt idx="480">
                  <c:v>0.48000000000000037</c:v>
                </c:pt>
                <c:pt idx="481">
                  <c:v>0.48100000000000037</c:v>
                </c:pt>
                <c:pt idx="482">
                  <c:v>0.48200000000000037</c:v>
                </c:pt>
                <c:pt idx="483">
                  <c:v>0.48300000000000037</c:v>
                </c:pt>
                <c:pt idx="484">
                  <c:v>0.48400000000000037</c:v>
                </c:pt>
                <c:pt idx="485">
                  <c:v>0.48500000000000038</c:v>
                </c:pt>
                <c:pt idx="486">
                  <c:v>0.48600000000000038</c:v>
                </c:pt>
                <c:pt idx="487">
                  <c:v>0.48700000000000038</c:v>
                </c:pt>
                <c:pt idx="488">
                  <c:v>0.48800000000000038</c:v>
                </c:pt>
                <c:pt idx="489">
                  <c:v>0.48900000000000038</c:v>
                </c:pt>
                <c:pt idx="490">
                  <c:v>0.49000000000000038</c:v>
                </c:pt>
                <c:pt idx="491">
                  <c:v>0.49100000000000038</c:v>
                </c:pt>
                <c:pt idx="492">
                  <c:v>0.49200000000000038</c:v>
                </c:pt>
                <c:pt idx="493">
                  <c:v>0.49300000000000038</c:v>
                </c:pt>
                <c:pt idx="494">
                  <c:v>0.49400000000000038</c:v>
                </c:pt>
                <c:pt idx="495">
                  <c:v>0.49500000000000038</c:v>
                </c:pt>
                <c:pt idx="496">
                  <c:v>0.49600000000000039</c:v>
                </c:pt>
                <c:pt idx="497">
                  <c:v>0.49700000000000039</c:v>
                </c:pt>
                <c:pt idx="498">
                  <c:v>0.49800000000000039</c:v>
                </c:pt>
                <c:pt idx="499">
                  <c:v>0.49900000000000039</c:v>
                </c:pt>
                <c:pt idx="500">
                  <c:v>0.50000000000000033</c:v>
                </c:pt>
                <c:pt idx="501">
                  <c:v>0.50100000000000033</c:v>
                </c:pt>
                <c:pt idx="502">
                  <c:v>0.50200000000000033</c:v>
                </c:pt>
                <c:pt idx="503">
                  <c:v>0.50300000000000034</c:v>
                </c:pt>
                <c:pt idx="504">
                  <c:v>0.50400000000000034</c:v>
                </c:pt>
                <c:pt idx="505">
                  <c:v>0.50500000000000034</c:v>
                </c:pt>
                <c:pt idx="506">
                  <c:v>0.50600000000000034</c:v>
                </c:pt>
                <c:pt idx="507">
                  <c:v>0.50700000000000034</c:v>
                </c:pt>
                <c:pt idx="508">
                  <c:v>0.50800000000000034</c:v>
                </c:pt>
                <c:pt idx="509">
                  <c:v>0.50900000000000034</c:v>
                </c:pt>
                <c:pt idx="510">
                  <c:v>0.51000000000000034</c:v>
                </c:pt>
                <c:pt idx="511">
                  <c:v>0.51100000000000034</c:v>
                </c:pt>
                <c:pt idx="512">
                  <c:v>0.51200000000000034</c:v>
                </c:pt>
                <c:pt idx="513">
                  <c:v>0.51300000000000034</c:v>
                </c:pt>
                <c:pt idx="514">
                  <c:v>0.51400000000000035</c:v>
                </c:pt>
                <c:pt idx="515">
                  <c:v>0.51500000000000035</c:v>
                </c:pt>
                <c:pt idx="516">
                  <c:v>0.51600000000000035</c:v>
                </c:pt>
                <c:pt idx="517">
                  <c:v>0.51700000000000035</c:v>
                </c:pt>
                <c:pt idx="518">
                  <c:v>0.51800000000000035</c:v>
                </c:pt>
                <c:pt idx="519">
                  <c:v>0.51900000000000035</c:v>
                </c:pt>
                <c:pt idx="520">
                  <c:v>0.52000000000000035</c:v>
                </c:pt>
                <c:pt idx="521">
                  <c:v>0.52100000000000035</c:v>
                </c:pt>
                <c:pt idx="522">
                  <c:v>0.52200000000000035</c:v>
                </c:pt>
                <c:pt idx="523">
                  <c:v>0.52300000000000035</c:v>
                </c:pt>
                <c:pt idx="524">
                  <c:v>0.52400000000000035</c:v>
                </c:pt>
                <c:pt idx="525">
                  <c:v>0.52500000000000036</c:v>
                </c:pt>
                <c:pt idx="526">
                  <c:v>0.52600000000000036</c:v>
                </c:pt>
                <c:pt idx="527">
                  <c:v>0.52700000000000036</c:v>
                </c:pt>
                <c:pt idx="528">
                  <c:v>0.52800000000000036</c:v>
                </c:pt>
                <c:pt idx="529">
                  <c:v>0.52900000000000036</c:v>
                </c:pt>
                <c:pt idx="530">
                  <c:v>0.53000000000000036</c:v>
                </c:pt>
                <c:pt idx="531">
                  <c:v>0.53100000000000036</c:v>
                </c:pt>
                <c:pt idx="532">
                  <c:v>0.53200000000000036</c:v>
                </c:pt>
                <c:pt idx="533">
                  <c:v>0.53300000000000036</c:v>
                </c:pt>
                <c:pt idx="534">
                  <c:v>0.53400000000000036</c:v>
                </c:pt>
                <c:pt idx="535">
                  <c:v>0.53500000000000036</c:v>
                </c:pt>
                <c:pt idx="536">
                  <c:v>0.53600000000000037</c:v>
                </c:pt>
                <c:pt idx="537">
                  <c:v>0.53700000000000037</c:v>
                </c:pt>
                <c:pt idx="538">
                  <c:v>0.53800000000000037</c:v>
                </c:pt>
                <c:pt idx="539">
                  <c:v>0.53900000000000037</c:v>
                </c:pt>
                <c:pt idx="540">
                  <c:v>0.54000000000000037</c:v>
                </c:pt>
                <c:pt idx="541">
                  <c:v>0.54100000000000037</c:v>
                </c:pt>
                <c:pt idx="542">
                  <c:v>0.54200000000000037</c:v>
                </c:pt>
                <c:pt idx="543">
                  <c:v>0.54300000000000037</c:v>
                </c:pt>
                <c:pt idx="544">
                  <c:v>0.54400000000000037</c:v>
                </c:pt>
                <c:pt idx="545">
                  <c:v>0.54500000000000037</c:v>
                </c:pt>
                <c:pt idx="546">
                  <c:v>0.54600000000000037</c:v>
                </c:pt>
                <c:pt idx="547">
                  <c:v>0.54700000000000037</c:v>
                </c:pt>
                <c:pt idx="548">
                  <c:v>0.54800000000000038</c:v>
                </c:pt>
                <c:pt idx="549">
                  <c:v>0.54900000000000038</c:v>
                </c:pt>
                <c:pt idx="550">
                  <c:v>0.55000000000000038</c:v>
                </c:pt>
                <c:pt idx="551">
                  <c:v>0.55100000000000038</c:v>
                </c:pt>
                <c:pt idx="552">
                  <c:v>0.55200000000000038</c:v>
                </c:pt>
                <c:pt idx="553">
                  <c:v>0.55300000000000038</c:v>
                </c:pt>
                <c:pt idx="554">
                  <c:v>0.55400000000000038</c:v>
                </c:pt>
                <c:pt idx="555">
                  <c:v>0.55500000000000038</c:v>
                </c:pt>
                <c:pt idx="556">
                  <c:v>0.55600000000000038</c:v>
                </c:pt>
                <c:pt idx="557">
                  <c:v>0.55700000000000038</c:v>
                </c:pt>
                <c:pt idx="558">
                  <c:v>0.55800000000000038</c:v>
                </c:pt>
                <c:pt idx="559">
                  <c:v>0.55900000000000039</c:v>
                </c:pt>
                <c:pt idx="560">
                  <c:v>0.56000000000000039</c:v>
                </c:pt>
                <c:pt idx="561">
                  <c:v>0.56100000000000039</c:v>
                </c:pt>
                <c:pt idx="562">
                  <c:v>0.56200000000000039</c:v>
                </c:pt>
                <c:pt idx="563">
                  <c:v>0.56300000000000039</c:v>
                </c:pt>
                <c:pt idx="564">
                  <c:v>0.56400000000000039</c:v>
                </c:pt>
                <c:pt idx="565">
                  <c:v>0.56500000000000039</c:v>
                </c:pt>
                <c:pt idx="566">
                  <c:v>0.56600000000000039</c:v>
                </c:pt>
                <c:pt idx="567">
                  <c:v>0.56700000000000039</c:v>
                </c:pt>
                <c:pt idx="568">
                  <c:v>0.56800000000000039</c:v>
                </c:pt>
                <c:pt idx="569">
                  <c:v>0.56900000000000039</c:v>
                </c:pt>
                <c:pt idx="570">
                  <c:v>0.5700000000000004</c:v>
                </c:pt>
                <c:pt idx="571">
                  <c:v>0.5710000000000004</c:v>
                </c:pt>
                <c:pt idx="572">
                  <c:v>0.5720000000000004</c:v>
                </c:pt>
                <c:pt idx="573">
                  <c:v>0.5730000000000004</c:v>
                </c:pt>
                <c:pt idx="574">
                  <c:v>0.5740000000000004</c:v>
                </c:pt>
                <c:pt idx="575">
                  <c:v>0.5750000000000004</c:v>
                </c:pt>
                <c:pt idx="576">
                  <c:v>0.5760000000000004</c:v>
                </c:pt>
                <c:pt idx="577">
                  <c:v>0.5770000000000004</c:v>
                </c:pt>
                <c:pt idx="578">
                  <c:v>0.5780000000000004</c:v>
                </c:pt>
                <c:pt idx="579">
                  <c:v>0.5790000000000004</c:v>
                </c:pt>
                <c:pt idx="580">
                  <c:v>0.5800000000000004</c:v>
                </c:pt>
                <c:pt idx="581">
                  <c:v>0.58100000000000041</c:v>
                </c:pt>
                <c:pt idx="582">
                  <c:v>0.58200000000000041</c:v>
                </c:pt>
                <c:pt idx="583">
                  <c:v>0.58300000000000041</c:v>
                </c:pt>
                <c:pt idx="584">
                  <c:v>0.58400000000000041</c:v>
                </c:pt>
                <c:pt idx="585">
                  <c:v>0.58500000000000041</c:v>
                </c:pt>
                <c:pt idx="586">
                  <c:v>0.58600000000000041</c:v>
                </c:pt>
                <c:pt idx="587">
                  <c:v>0.58700000000000041</c:v>
                </c:pt>
                <c:pt idx="588">
                  <c:v>0.58800000000000041</c:v>
                </c:pt>
                <c:pt idx="589">
                  <c:v>0.58900000000000041</c:v>
                </c:pt>
                <c:pt idx="590">
                  <c:v>0.59000000000000041</c:v>
                </c:pt>
                <c:pt idx="591">
                  <c:v>0.59100000000000041</c:v>
                </c:pt>
                <c:pt idx="592">
                  <c:v>0.59200000000000041</c:v>
                </c:pt>
                <c:pt idx="593">
                  <c:v>0.59300000000000042</c:v>
                </c:pt>
                <c:pt idx="594">
                  <c:v>0.59400000000000042</c:v>
                </c:pt>
                <c:pt idx="595">
                  <c:v>0.59500000000000042</c:v>
                </c:pt>
                <c:pt idx="596">
                  <c:v>0.59600000000000042</c:v>
                </c:pt>
                <c:pt idx="597">
                  <c:v>0.59700000000000042</c:v>
                </c:pt>
                <c:pt idx="598">
                  <c:v>0.59800000000000042</c:v>
                </c:pt>
                <c:pt idx="599">
                  <c:v>0.59900000000000042</c:v>
                </c:pt>
                <c:pt idx="600">
                  <c:v>0.60000000000000042</c:v>
                </c:pt>
                <c:pt idx="601">
                  <c:v>0.60100000000000042</c:v>
                </c:pt>
                <c:pt idx="602">
                  <c:v>0.60200000000000042</c:v>
                </c:pt>
                <c:pt idx="603">
                  <c:v>0.60300000000000042</c:v>
                </c:pt>
                <c:pt idx="604">
                  <c:v>0.60400000000000043</c:v>
                </c:pt>
                <c:pt idx="605">
                  <c:v>0.60500000000000043</c:v>
                </c:pt>
                <c:pt idx="606">
                  <c:v>0.60600000000000043</c:v>
                </c:pt>
                <c:pt idx="607">
                  <c:v>0.60700000000000043</c:v>
                </c:pt>
                <c:pt idx="608">
                  <c:v>0.60800000000000043</c:v>
                </c:pt>
                <c:pt idx="609">
                  <c:v>0.60900000000000043</c:v>
                </c:pt>
                <c:pt idx="610">
                  <c:v>0.61000000000000043</c:v>
                </c:pt>
                <c:pt idx="611">
                  <c:v>0.61100000000000043</c:v>
                </c:pt>
                <c:pt idx="612">
                  <c:v>0.61200000000000043</c:v>
                </c:pt>
                <c:pt idx="613">
                  <c:v>0.61300000000000043</c:v>
                </c:pt>
                <c:pt idx="614">
                  <c:v>0.61400000000000043</c:v>
                </c:pt>
                <c:pt idx="615">
                  <c:v>0.61500000000000044</c:v>
                </c:pt>
                <c:pt idx="616">
                  <c:v>0.61600000000000044</c:v>
                </c:pt>
                <c:pt idx="617">
                  <c:v>0.61700000000000044</c:v>
                </c:pt>
                <c:pt idx="618">
                  <c:v>0.61800000000000044</c:v>
                </c:pt>
                <c:pt idx="619">
                  <c:v>0.61900000000000044</c:v>
                </c:pt>
                <c:pt idx="620">
                  <c:v>0.62000000000000044</c:v>
                </c:pt>
                <c:pt idx="621">
                  <c:v>0.62100000000000044</c:v>
                </c:pt>
                <c:pt idx="622">
                  <c:v>0.62200000000000044</c:v>
                </c:pt>
                <c:pt idx="623">
                  <c:v>0.62300000000000044</c:v>
                </c:pt>
                <c:pt idx="624">
                  <c:v>0.62400000000000044</c:v>
                </c:pt>
                <c:pt idx="625">
                  <c:v>0.62500000000000044</c:v>
                </c:pt>
                <c:pt idx="626">
                  <c:v>0.62600000000000044</c:v>
                </c:pt>
                <c:pt idx="627">
                  <c:v>0.62700000000000045</c:v>
                </c:pt>
                <c:pt idx="628">
                  <c:v>0.62800000000000045</c:v>
                </c:pt>
                <c:pt idx="629">
                  <c:v>0.62900000000000045</c:v>
                </c:pt>
                <c:pt idx="630">
                  <c:v>0.63000000000000045</c:v>
                </c:pt>
                <c:pt idx="631">
                  <c:v>0.63100000000000045</c:v>
                </c:pt>
                <c:pt idx="632">
                  <c:v>0.63200000000000045</c:v>
                </c:pt>
                <c:pt idx="633">
                  <c:v>0.63300000000000045</c:v>
                </c:pt>
                <c:pt idx="634">
                  <c:v>0.63400000000000045</c:v>
                </c:pt>
                <c:pt idx="635">
                  <c:v>0.63500000000000045</c:v>
                </c:pt>
                <c:pt idx="636">
                  <c:v>0.63600000000000045</c:v>
                </c:pt>
                <c:pt idx="637">
                  <c:v>0.63700000000000045</c:v>
                </c:pt>
                <c:pt idx="638">
                  <c:v>0.63800000000000046</c:v>
                </c:pt>
                <c:pt idx="639">
                  <c:v>0.63900000000000046</c:v>
                </c:pt>
                <c:pt idx="640">
                  <c:v>0.64000000000000046</c:v>
                </c:pt>
                <c:pt idx="641">
                  <c:v>0.64100000000000046</c:v>
                </c:pt>
                <c:pt idx="642">
                  <c:v>0.64200000000000046</c:v>
                </c:pt>
                <c:pt idx="643">
                  <c:v>0.64300000000000046</c:v>
                </c:pt>
                <c:pt idx="644">
                  <c:v>0.64400000000000046</c:v>
                </c:pt>
                <c:pt idx="645">
                  <c:v>0.64500000000000046</c:v>
                </c:pt>
                <c:pt idx="646">
                  <c:v>0.64600000000000046</c:v>
                </c:pt>
                <c:pt idx="647">
                  <c:v>0.64700000000000046</c:v>
                </c:pt>
                <c:pt idx="648">
                  <c:v>0.64800000000000046</c:v>
                </c:pt>
                <c:pt idx="649">
                  <c:v>0.64900000000000047</c:v>
                </c:pt>
                <c:pt idx="650">
                  <c:v>0.65000000000000047</c:v>
                </c:pt>
                <c:pt idx="651">
                  <c:v>0.65100000000000047</c:v>
                </c:pt>
                <c:pt idx="652">
                  <c:v>0.65200000000000047</c:v>
                </c:pt>
                <c:pt idx="653">
                  <c:v>0.65300000000000047</c:v>
                </c:pt>
                <c:pt idx="654">
                  <c:v>0.65400000000000047</c:v>
                </c:pt>
                <c:pt idx="655">
                  <c:v>0.65500000000000047</c:v>
                </c:pt>
                <c:pt idx="656">
                  <c:v>0.65600000000000047</c:v>
                </c:pt>
                <c:pt idx="657">
                  <c:v>0.65700000000000047</c:v>
                </c:pt>
                <c:pt idx="658">
                  <c:v>0.65800000000000047</c:v>
                </c:pt>
                <c:pt idx="659">
                  <c:v>0.65900000000000047</c:v>
                </c:pt>
                <c:pt idx="660">
                  <c:v>0.66000000000000048</c:v>
                </c:pt>
                <c:pt idx="661">
                  <c:v>0.66100000000000048</c:v>
                </c:pt>
                <c:pt idx="662">
                  <c:v>0.66200000000000048</c:v>
                </c:pt>
                <c:pt idx="663">
                  <c:v>0.66300000000000048</c:v>
                </c:pt>
                <c:pt idx="664">
                  <c:v>0.66400000000000048</c:v>
                </c:pt>
                <c:pt idx="665">
                  <c:v>0.66500000000000048</c:v>
                </c:pt>
                <c:pt idx="666">
                  <c:v>0.66600000000000048</c:v>
                </c:pt>
                <c:pt idx="667">
                  <c:v>0.66700000000000048</c:v>
                </c:pt>
                <c:pt idx="668">
                  <c:v>0.66800000000000048</c:v>
                </c:pt>
                <c:pt idx="669">
                  <c:v>0.66900000000000048</c:v>
                </c:pt>
                <c:pt idx="670">
                  <c:v>0.67000000000000048</c:v>
                </c:pt>
                <c:pt idx="671">
                  <c:v>0.67100000000000048</c:v>
                </c:pt>
                <c:pt idx="672">
                  <c:v>0.67200000000000049</c:v>
                </c:pt>
                <c:pt idx="673">
                  <c:v>0.67300000000000049</c:v>
                </c:pt>
                <c:pt idx="674">
                  <c:v>0.67400000000000049</c:v>
                </c:pt>
                <c:pt idx="675">
                  <c:v>0.67500000000000049</c:v>
                </c:pt>
                <c:pt idx="676">
                  <c:v>0.67600000000000049</c:v>
                </c:pt>
                <c:pt idx="677">
                  <c:v>0.67700000000000049</c:v>
                </c:pt>
                <c:pt idx="678">
                  <c:v>0.67800000000000049</c:v>
                </c:pt>
                <c:pt idx="679">
                  <c:v>0.67900000000000049</c:v>
                </c:pt>
                <c:pt idx="680">
                  <c:v>0.68000000000000049</c:v>
                </c:pt>
                <c:pt idx="681">
                  <c:v>0.68100000000000049</c:v>
                </c:pt>
                <c:pt idx="682">
                  <c:v>0.68200000000000049</c:v>
                </c:pt>
                <c:pt idx="683">
                  <c:v>0.6830000000000005</c:v>
                </c:pt>
                <c:pt idx="684">
                  <c:v>0.6840000000000005</c:v>
                </c:pt>
                <c:pt idx="685">
                  <c:v>0.6850000000000005</c:v>
                </c:pt>
                <c:pt idx="686">
                  <c:v>0.6860000000000005</c:v>
                </c:pt>
                <c:pt idx="687">
                  <c:v>0.6870000000000005</c:v>
                </c:pt>
                <c:pt idx="688">
                  <c:v>0.6880000000000005</c:v>
                </c:pt>
                <c:pt idx="689">
                  <c:v>0.6890000000000005</c:v>
                </c:pt>
                <c:pt idx="690">
                  <c:v>0.6900000000000005</c:v>
                </c:pt>
                <c:pt idx="691">
                  <c:v>0.6910000000000005</c:v>
                </c:pt>
                <c:pt idx="692">
                  <c:v>0.6920000000000005</c:v>
                </c:pt>
                <c:pt idx="693">
                  <c:v>0.6930000000000005</c:v>
                </c:pt>
                <c:pt idx="694">
                  <c:v>0.69400000000000051</c:v>
                </c:pt>
                <c:pt idx="695">
                  <c:v>0.69500000000000051</c:v>
                </c:pt>
                <c:pt idx="696">
                  <c:v>0.69600000000000051</c:v>
                </c:pt>
                <c:pt idx="697">
                  <c:v>0.69700000000000051</c:v>
                </c:pt>
                <c:pt idx="698">
                  <c:v>0.69800000000000051</c:v>
                </c:pt>
                <c:pt idx="699">
                  <c:v>0.69900000000000051</c:v>
                </c:pt>
                <c:pt idx="700">
                  <c:v>0.70000000000000051</c:v>
                </c:pt>
                <c:pt idx="701">
                  <c:v>0.70100000000000051</c:v>
                </c:pt>
                <c:pt idx="702">
                  <c:v>0.70200000000000051</c:v>
                </c:pt>
                <c:pt idx="703">
                  <c:v>0.70300000000000051</c:v>
                </c:pt>
                <c:pt idx="704">
                  <c:v>0.70400000000000051</c:v>
                </c:pt>
                <c:pt idx="705">
                  <c:v>0.70500000000000052</c:v>
                </c:pt>
                <c:pt idx="706">
                  <c:v>0.70600000000000052</c:v>
                </c:pt>
                <c:pt idx="707">
                  <c:v>0.70700000000000052</c:v>
                </c:pt>
                <c:pt idx="708">
                  <c:v>0.70800000000000052</c:v>
                </c:pt>
                <c:pt idx="709">
                  <c:v>0.70900000000000052</c:v>
                </c:pt>
                <c:pt idx="710">
                  <c:v>0.71000000000000052</c:v>
                </c:pt>
                <c:pt idx="711">
                  <c:v>0.71100000000000052</c:v>
                </c:pt>
                <c:pt idx="712">
                  <c:v>0.71200000000000052</c:v>
                </c:pt>
                <c:pt idx="713">
                  <c:v>0.71300000000000052</c:v>
                </c:pt>
                <c:pt idx="714">
                  <c:v>0.71400000000000052</c:v>
                </c:pt>
                <c:pt idx="715">
                  <c:v>0.71500000000000052</c:v>
                </c:pt>
                <c:pt idx="716">
                  <c:v>0.71600000000000052</c:v>
                </c:pt>
                <c:pt idx="717">
                  <c:v>0.71700000000000053</c:v>
                </c:pt>
                <c:pt idx="718">
                  <c:v>0.71800000000000053</c:v>
                </c:pt>
                <c:pt idx="719">
                  <c:v>0.71900000000000053</c:v>
                </c:pt>
                <c:pt idx="720">
                  <c:v>0.72000000000000053</c:v>
                </c:pt>
                <c:pt idx="721">
                  <c:v>0.72100000000000053</c:v>
                </c:pt>
                <c:pt idx="722">
                  <c:v>0.72200000000000053</c:v>
                </c:pt>
                <c:pt idx="723">
                  <c:v>0.72300000000000053</c:v>
                </c:pt>
                <c:pt idx="724">
                  <c:v>0.72400000000000053</c:v>
                </c:pt>
                <c:pt idx="725">
                  <c:v>0.72500000000000053</c:v>
                </c:pt>
                <c:pt idx="726">
                  <c:v>0.72600000000000053</c:v>
                </c:pt>
                <c:pt idx="727">
                  <c:v>0.72700000000000053</c:v>
                </c:pt>
                <c:pt idx="728">
                  <c:v>0.72800000000000054</c:v>
                </c:pt>
                <c:pt idx="729">
                  <c:v>0.72900000000000054</c:v>
                </c:pt>
                <c:pt idx="730">
                  <c:v>0.73000000000000054</c:v>
                </c:pt>
                <c:pt idx="731">
                  <c:v>0.73100000000000054</c:v>
                </c:pt>
                <c:pt idx="732">
                  <c:v>0.73200000000000054</c:v>
                </c:pt>
                <c:pt idx="733">
                  <c:v>0.73300000000000054</c:v>
                </c:pt>
                <c:pt idx="734">
                  <c:v>0.73400000000000054</c:v>
                </c:pt>
                <c:pt idx="735">
                  <c:v>0.73500000000000054</c:v>
                </c:pt>
                <c:pt idx="736">
                  <c:v>0.73600000000000054</c:v>
                </c:pt>
                <c:pt idx="737">
                  <c:v>0.73700000000000054</c:v>
                </c:pt>
                <c:pt idx="738">
                  <c:v>0.73800000000000054</c:v>
                </c:pt>
                <c:pt idx="739">
                  <c:v>0.73900000000000055</c:v>
                </c:pt>
                <c:pt idx="740">
                  <c:v>0.74000000000000055</c:v>
                </c:pt>
                <c:pt idx="741">
                  <c:v>0.74100000000000055</c:v>
                </c:pt>
                <c:pt idx="742">
                  <c:v>0.74200000000000055</c:v>
                </c:pt>
                <c:pt idx="743">
                  <c:v>0.74300000000000055</c:v>
                </c:pt>
                <c:pt idx="744">
                  <c:v>0.74400000000000055</c:v>
                </c:pt>
                <c:pt idx="745">
                  <c:v>0.74500000000000055</c:v>
                </c:pt>
                <c:pt idx="746">
                  <c:v>0.74600000000000055</c:v>
                </c:pt>
                <c:pt idx="747">
                  <c:v>0.74700000000000055</c:v>
                </c:pt>
                <c:pt idx="748">
                  <c:v>0.74800000000000055</c:v>
                </c:pt>
                <c:pt idx="749">
                  <c:v>0.74900000000000055</c:v>
                </c:pt>
                <c:pt idx="750">
                  <c:v>0.75000000000000056</c:v>
                </c:pt>
                <c:pt idx="751">
                  <c:v>0.75100000000000056</c:v>
                </c:pt>
                <c:pt idx="752">
                  <c:v>0.75200000000000056</c:v>
                </c:pt>
                <c:pt idx="753">
                  <c:v>0.75300000000000056</c:v>
                </c:pt>
                <c:pt idx="754">
                  <c:v>0.75400000000000056</c:v>
                </c:pt>
                <c:pt idx="755">
                  <c:v>0.75500000000000056</c:v>
                </c:pt>
                <c:pt idx="756">
                  <c:v>0.75600000000000056</c:v>
                </c:pt>
                <c:pt idx="757">
                  <c:v>0.75700000000000056</c:v>
                </c:pt>
                <c:pt idx="758">
                  <c:v>0.75800000000000056</c:v>
                </c:pt>
                <c:pt idx="759">
                  <c:v>0.75900000000000056</c:v>
                </c:pt>
                <c:pt idx="760">
                  <c:v>0.76000000000000056</c:v>
                </c:pt>
                <c:pt idx="761">
                  <c:v>0.76100000000000056</c:v>
                </c:pt>
                <c:pt idx="762">
                  <c:v>0.76200000000000057</c:v>
                </c:pt>
                <c:pt idx="763">
                  <c:v>0.76300000000000057</c:v>
                </c:pt>
                <c:pt idx="764">
                  <c:v>0.76400000000000057</c:v>
                </c:pt>
                <c:pt idx="765">
                  <c:v>0.76500000000000057</c:v>
                </c:pt>
                <c:pt idx="766">
                  <c:v>0.76600000000000057</c:v>
                </c:pt>
                <c:pt idx="767">
                  <c:v>0.76700000000000057</c:v>
                </c:pt>
                <c:pt idx="768">
                  <c:v>0.76800000000000057</c:v>
                </c:pt>
                <c:pt idx="769">
                  <c:v>0.76900000000000057</c:v>
                </c:pt>
                <c:pt idx="770">
                  <c:v>0.77000000000000057</c:v>
                </c:pt>
                <c:pt idx="771">
                  <c:v>0.77100000000000057</c:v>
                </c:pt>
                <c:pt idx="772">
                  <c:v>0.77200000000000057</c:v>
                </c:pt>
                <c:pt idx="773">
                  <c:v>0.77300000000000058</c:v>
                </c:pt>
                <c:pt idx="774">
                  <c:v>0.77400000000000058</c:v>
                </c:pt>
                <c:pt idx="775">
                  <c:v>0.77500000000000058</c:v>
                </c:pt>
                <c:pt idx="776">
                  <c:v>0.77600000000000058</c:v>
                </c:pt>
                <c:pt idx="777">
                  <c:v>0.77700000000000058</c:v>
                </c:pt>
                <c:pt idx="778">
                  <c:v>0.77800000000000058</c:v>
                </c:pt>
                <c:pt idx="779">
                  <c:v>0.77900000000000058</c:v>
                </c:pt>
                <c:pt idx="780">
                  <c:v>0.78000000000000058</c:v>
                </c:pt>
                <c:pt idx="781">
                  <c:v>0.78100000000000058</c:v>
                </c:pt>
                <c:pt idx="782">
                  <c:v>0.78200000000000058</c:v>
                </c:pt>
                <c:pt idx="783">
                  <c:v>0.78300000000000058</c:v>
                </c:pt>
                <c:pt idx="784">
                  <c:v>0.78400000000000059</c:v>
                </c:pt>
                <c:pt idx="785">
                  <c:v>0.78500000000000059</c:v>
                </c:pt>
                <c:pt idx="786">
                  <c:v>0.78600000000000059</c:v>
                </c:pt>
                <c:pt idx="787">
                  <c:v>0.78700000000000059</c:v>
                </c:pt>
                <c:pt idx="788">
                  <c:v>0.78800000000000059</c:v>
                </c:pt>
                <c:pt idx="789">
                  <c:v>0.78900000000000059</c:v>
                </c:pt>
                <c:pt idx="790">
                  <c:v>0.79000000000000059</c:v>
                </c:pt>
                <c:pt idx="791">
                  <c:v>0.79100000000000059</c:v>
                </c:pt>
                <c:pt idx="792">
                  <c:v>0.79200000000000059</c:v>
                </c:pt>
                <c:pt idx="793">
                  <c:v>0.79300000000000059</c:v>
                </c:pt>
                <c:pt idx="794">
                  <c:v>0.79400000000000059</c:v>
                </c:pt>
                <c:pt idx="795">
                  <c:v>0.7950000000000006</c:v>
                </c:pt>
                <c:pt idx="796">
                  <c:v>0.7960000000000006</c:v>
                </c:pt>
                <c:pt idx="797">
                  <c:v>0.7970000000000006</c:v>
                </c:pt>
                <c:pt idx="798">
                  <c:v>0.7980000000000006</c:v>
                </c:pt>
                <c:pt idx="799">
                  <c:v>0.7990000000000006</c:v>
                </c:pt>
                <c:pt idx="800">
                  <c:v>0.8000000000000006</c:v>
                </c:pt>
                <c:pt idx="801">
                  <c:v>0.8010000000000006</c:v>
                </c:pt>
                <c:pt idx="802">
                  <c:v>0.8020000000000006</c:v>
                </c:pt>
                <c:pt idx="803">
                  <c:v>0.8030000000000006</c:v>
                </c:pt>
                <c:pt idx="804">
                  <c:v>0.8040000000000006</c:v>
                </c:pt>
                <c:pt idx="805">
                  <c:v>0.8050000000000006</c:v>
                </c:pt>
                <c:pt idx="806">
                  <c:v>0.8060000000000006</c:v>
                </c:pt>
                <c:pt idx="807">
                  <c:v>0.80700000000000061</c:v>
                </c:pt>
                <c:pt idx="808">
                  <c:v>0.80800000000000061</c:v>
                </c:pt>
                <c:pt idx="809">
                  <c:v>0.80900000000000061</c:v>
                </c:pt>
                <c:pt idx="810">
                  <c:v>0.81000000000000061</c:v>
                </c:pt>
                <c:pt idx="811">
                  <c:v>0.81100000000000061</c:v>
                </c:pt>
                <c:pt idx="812">
                  <c:v>0.81200000000000061</c:v>
                </c:pt>
                <c:pt idx="813">
                  <c:v>0.81300000000000061</c:v>
                </c:pt>
                <c:pt idx="814">
                  <c:v>0.81400000000000061</c:v>
                </c:pt>
                <c:pt idx="815">
                  <c:v>0.81500000000000061</c:v>
                </c:pt>
                <c:pt idx="816">
                  <c:v>0.81600000000000061</c:v>
                </c:pt>
                <c:pt idx="817">
                  <c:v>0.81700000000000061</c:v>
                </c:pt>
                <c:pt idx="818">
                  <c:v>0.81800000000000062</c:v>
                </c:pt>
                <c:pt idx="819">
                  <c:v>0.81900000000000062</c:v>
                </c:pt>
                <c:pt idx="820">
                  <c:v>0.82000000000000062</c:v>
                </c:pt>
                <c:pt idx="821">
                  <c:v>0.82100000000000062</c:v>
                </c:pt>
                <c:pt idx="822">
                  <c:v>0.82200000000000062</c:v>
                </c:pt>
                <c:pt idx="823">
                  <c:v>0.82300000000000062</c:v>
                </c:pt>
                <c:pt idx="824">
                  <c:v>0.82400000000000062</c:v>
                </c:pt>
                <c:pt idx="825">
                  <c:v>0.82500000000000062</c:v>
                </c:pt>
                <c:pt idx="826">
                  <c:v>0.82600000000000062</c:v>
                </c:pt>
                <c:pt idx="827">
                  <c:v>0.82700000000000062</c:v>
                </c:pt>
                <c:pt idx="828">
                  <c:v>0.82800000000000062</c:v>
                </c:pt>
                <c:pt idx="829">
                  <c:v>0.82900000000000063</c:v>
                </c:pt>
                <c:pt idx="830">
                  <c:v>0.83000000000000063</c:v>
                </c:pt>
                <c:pt idx="831">
                  <c:v>0.83100000000000063</c:v>
                </c:pt>
                <c:pt idx="832">
                  <c:v>0.83200000000000063</c:v>
                </c:pt>
                <c:pt idx="833">
                  <c:v>0.83300000000000063</c:v>
                </c:pt>
                <c:pt idx="834">
                  <c:v>0.83400000000000063</c:v>
                </c:pt>
                <c:pt idx="835">
                  <c:v>0.83500000000000063</c:v>
                </c:pt>
                <c:pt idx="836">
                  <c:v>0.83600000000000063</c:v>
                </c:pt>
                <c:pt idx="837">
                  <c:v>0.83700000000000063</c:v>
                </c:pt>
                <c:pt idx="838">
                  <c:v>0.83800000000000063</c:v>
                </c:pt>
                <c:pt idx="839">
                  <c:v>0.83900000000000063</c:v>
                </c:pt>
                <c:pt idx="840">
                  <c:v>0.84000000000000064</c:v>
                </c:pt>
                <c:pt idx="841">
                  <c:v>0.84100000000000064</c:v>
                </c:pt>
                <c:pt idx="842">
                  <c:v>0.84200000000000064</c:v>
                </c:pt>
                <c:pt idx="843">
                  <c:v>0.84300000000000064</c:v>
                </c:pt>
                <c:pt idx="844">
                  <c:v>0.84400000000000064</c:v>
                </c:pt>
                <c:pt idx="845">
                  <c:v>0.84500000000000064</c:v>
                </c:pt>
                <c:pt idx="846">
                  <c:v>0.84600000000000064</c:v>
                </c:pt>
                <c:pt idx="847">
                  <c:v>0.84700000000000064</c:v>
                </c:pt>
                <c:pt idx="848">
                  <c:v>0.84800000000000064</c:v>
                </c:pt>
                <c:pt idx="849">
                  <c:v>0.84900000000000064</c:v>
                </c:pt>
                <c:pt idx="850">
                  <c:v>0.85000000000000064</c:v>
                </c:pt>
                <c:pt idx="851">
                  <c:v>0.85100000000000064</c:v>
                </c:pt>
                <c:pt idx="852">
                  <c:v>0.85200000000000065</c:v>
                </c:pt>
                <c:pt idx="853">
                  <c:v>0.85300000000000065</c:v>
                </c:pt>
                <c:pt idx="854">
                  <c:v>0.85400000000000065</c:v>
                </c:pt>
                <c:pt idx="855">
                  <c:v>0.85500000000000065</c:v>
                </c:pt>
                <c:pt idx="856">
                  <c:v>0.85600000000000065</c:v>
                </c:pt>
                <c:pt idx="857">
                  <c:v>0.85700000000000065</c:v>
                </c:pt>
                <c:pt idx="858">
                  <c:v>0.85800000000000065</c:v>
                </c:pt>
                <c:pt idx="859">
                  <c:v>0.85900000000000065</c:v>
                </c:pt>
                <c:pt idx="860">
                  <c:v>0.86000000000000065</c:v>
                </c:pt>
                <c:pt idx="861">
                  <c:v>0.86100000000000065</c:v>
                </c:pt>
                <c:pt idx="862">
                  <c:v>0.86200000000000065</c:v>
                </c:pt>
                <c:pt idx="863">
                  <c:v>0.86300000000000066</c:v>
                </c:pt>
                <c:pt idx="864">
                  <c:v>0.86400000000000066</c:v>
                </c:pt>
                <c:pt idx="865">
                  <c:v>0.86500000000000066</c:v>
                </c:pt>
                <c:pt idx="866">
                  <c:v>0.86600000000000066</c:v>
                </c:pt>
                <c:pt idx="867">
                  <c:v>0.86700000000000066</c:v>
                </c:pt>
                <c:pt idx="868">
                  <c:v>0.86800000000000066</c:v>
                </c:pt>
                <c:pt idx="869">
                  <c:v>0.86900000000000066</c:v>
                </c:pt>
                <c:pt idx="870">
                  <c:v>0.87000000000000066</c:v>
                </c:pt>
                <c:pt idx="871">
                  <c:v>0.87100000000000066</c:v>
                </c:pt>
                <c:pt idx="872">
                  <c:v>0.87200000000000066</c:v>
                </c:pt>
                <c:pt idx="873">
                  <c:v>0.87300000000000066</c:v>
                </c:pt>
                <c:pt idx="874">
                  <c:v>0.87400000000000067</c:v>
                </c:pt>
                <c:pt idx="875">
                  <c:v>0.87500000000000067</c:v>
                </c:pt>
                <c:pt idx="876">
                  <c:v>0.87600000000000067</c:v>
                </c:pt>
                <c:pt idx="877">
                  <c:v>0.87700000000000067</c:v>
                </c:pt>
                <c:pt idx="878">
                  <c:v>0.87800000000000067</c:v>
                </c:pt>
                <c:pt idx="879">
                  <c:v>0.87900000000000067</c:v>
                </c:pt>
                <c:pt idx="880">
                  <c:v>0.88000000000000067</c:v>
                </c:pt>
                <c:pt idx="881">
                  <c:v>0.88100000000000067</c:v>
                </c:pt>
                <c:pt idx="882">
                  <c:v>0.88200000000000067</c:v>
                </c:pt>
                <c:pt idx="883">
                  <c:v>0.88300000000000067</c:v>
                </c:pt>
                <c:pt idx="884">
                  <c:v>0.88400000000000067</c:v>
                </c:pt>
                <c:pt idx="885">
                  <c:v>0.88500000000000068</c:v>
                </c:pt>
                <c:pt idx="886">
                  <c:v>0.88600000000000068</c:v>
                </c:pt>
                <c:pt idx="887">
                  <c:v>0.88700000000000068</c:v>
                </c:pt>
                <c:pt idx="888">
                  <c:v>0.88800000000000068</c:v>
                </c:pt>
                <c:pt idx="889">
                  <c:v>0.88900000000000068</c:v>
                </c:pt>
                <c:pt idx="890">
                  <c:v>0.89000000000000068</c:v>
                </c:pt>
                <c:pt idx="891">
                  <c:v>0.89100000000000068</c:v>
                </c:pt>
                <c:pt idx="892">
                  <c:v>0.89200000000000068</c:v>
                </c:pt>
                <c:pt idx="893">
                  <c:v>0.89300000000000068</c:v>
                </c:pt>
                <c:pt idx="894">
                  <c:v>0.89400000000000068</c:v>
                </c:pt>
                <c:pt idx="895">
                  <c:v>0.89500000000000068</c:v>
                </c:pt>
                <c:pt idx="896">
                  <c:v>0.89600000000000068</c:v>
                </c:pt>
                <c:pt idx="897">
                  <c:v>0.89700000000000069</c:v>
                </c:pt>
                <c:pt idx="898">
                  <c:v>0.89800000000000069</c:v>
                </c:pt>
                <c:pt idx="899">
                  <c:v>0.89900000000000069</c:v>
                </c:pt>
                <c:pt idx="900">
                  <c:v>0.90000000000000069</c:v>
                </c:pt>
                <c:pt idx="901">
                  <c:v>0.90100000000000069</c:v>
                </c:pt>
                <c:pt idx="902">
                  <c:v>0.90200000000000069</c:v>
                </c:pt>
                <c:pt idx="903">
                  <c:v>0.90300000000000069</c:v>
                </c:pt>
                <c:pt idx="904">
                  <c:v>0.90400000000000069</c:v>
                </c:pt>
                <c:pt idx="905">
                  <c:v>0.90500000000000069</c:v>
                </c:pt>
                <c:pt idx="906">
                  <c:v>0.90600000000000069</c:v>
                </c:pt>
                <c:pt idx="907">
                  <c:v>0.90700000000000069</c:v>
                </c:pt>
                <c:pt idx="908">
                  <c:v>0.9080000000000007</c:v>
                </c:pt>
                <c:pt idx="909">
                  <c:v>0.9090000000000007</c:v>
                </c:pt>
                <c:pt idx="910">
                  <c:v>0.9100000000000007</c:v>
                </c:pt>
                <c:pt idx="911">
                  <c:v>0.9110000000000007</c:v>
                </c:pt>
                <c:pt idx="912">
                  <c:v>0.9120000000000007</c:v>
                </c:pt>
                <c:pt idx="913">
                  <c:v>0.9130000000000007</c:v>
                </c:pt>
                <c:pt idx="914">
                  <c:v>0.9140000000000007</c:v>
                </c:pt>
                <c:pt idx="915">
                  <c:v>0.9150000000000007</c:v>
                </c:pt>
                <c:pt idx="916">
                  <c:v>0.9160000000000007</c:v>
                </c:pt>
                <c:pt idx="917">
                  <c:v>0.9170000000000007</c:v>
                </c:pt>
                <c:pt idx="918">
                  <c:v>0.9180000000000007</c:v>
                </c:pt>
                <c:pt idx="919">
                  <c:v>0.91900000000000071</c:v>
                </c:pt>
                <c:pt idx="920">
                  <c:v>0.92000000000000071</c:v>
                </c:pt>
                <c:pt idx="921">
                  <c:v>0.92100000000000071</c:v>
                </c:pt>
                <c:pt idx="922">
                  <c:v>0.92200000000000071</c:v>
                </c:pt>
                <c:pt idx="923">
                  <c:v>0.92300000000000071</c:v>
                </c:pt>
                <c:pt idx="924">
                  <c:v>0.92400000000000071</c:v>
                </c:pt>
                <c:pt idx="925">
                  <c:v>0.92500000000000071</c:v>
                </c:pt>
                <c:pt idx="926">
                  <c:v>0.92600000000000071</c:v>
                </c:pt>
                <c:pt idx="927">
                  <c:v>0.92700000000000071</c:v>
                </c:pt>
                <c:pt idx="928">
                  <c:v>0.92800000000000071</c:v>
                </c:pt>
                <c:pt idx="929">
                  <c:v>0.92900000000000071</c:v>
                </c:pt>
                <c:pt idx="930">
                  <c:v>0.93000000000000071</c:v>
                </c:pt>
                <c:pt idx="931">
                  <c:v>0.93100000000000072</c:v>
                </c:pt>
                <c:pt idx="932">
                  <c:v>0.93200000000000072</c:v>
                </c:pt>
                <c:pt idx="933">
                  <c:v>0.93300000000000072</c:v>
                </c:pt>
                <c:pt idx="934">
                  <c:v>0.93400000000000072</c:v>
                </c:pt>
                <c:pt idx="935">
                  <c:v>0.93500000000000072</c:v>
                </c:pt>
                <c:pt idx="936">
                  <c:v>0.93600000000000072</c:v>
                </c:pt>
                <c:pt idx="937">
                  <c:v>0.93700000000000072</c:v>
                </c:pt>
                <c:pt idx="938">
                  <c:v>0.93800000000000072</c:v>
                </c:pt>
                <c:pt idx="939">
                  <c:v>0.93900000000000072</c:v>
                </c:pt>
                <c:pt idx="940">
                  <c:v>0.94000000000000072</c:v>
                </c:pt>
                <c:pt idx="941">
                  <c:v>0.94100000000000072</c:v>
                </c:pt>
                <c:pt idx="942">
                  <c:v>0.94200000000000073</c:v>
                </c:pt>
                <c:pt idx="943">
                  <c:v>0.94300000000000073</c:v>
                </c:pt>
                <c:pt idx="944">
                  <c:v>0.94400000000000073</c:v>
                </c:pt>
                <c:pt idx="945">
                  <c:v>0.94500000000000073</c:v>
                </c:pt>
                <c:pt idx="946">
                  <c:v>0.94600000000000073</c:v>
                </c:pt>
                <c:pt idx="947">
                  <c:v>0.94700000000000073</c:v>
                </c:pt>
                <c:pt idx="948">
                  <c:v>0.94800000000000073</c:v>
                </c:pt>
                <c:pt idx="949">
                  <c:v>0.94900000000000073</c:v>
                </c:pt>
                <c:pt idx="950">
                  <c:v>0.95000000000000073</c:v>
                </c:pt>
                <c:pt idx="951">
                  <c:v>0.95100000000000073</c:v>
                </c:pt>
                <c:pt idx="952">
                  <c:v>0.95200000000000073</c:v>
                </c:pt>
                <c:pt idx="953">
                  <c:v>0.95300000000000074</c:v>
                </c:pt>
                <c:pt idx="954">
                  <c:v>0.95400000000000074</c:v>
                </c:pt>
                <c:pt idx="955">
                  <c:v>0.95500000000000074</c:v>
                </c:pt>
                <c:pt idx="956">
                  <c:v>0.95600000000000074</c:v>
                </c:pt>
                <c:pt idx="957">
                  <c:v>0.95700000000000074</c:v>
                </c:pt>
                <c:pt idx="958">
                  <c:v>0.95800000000000074</c:v>
                </c:pt>
                <c:pt idx="959">
                  <c:v>0.95900000000000074</c:v>
                </c:pt>
                <c:pt idx="960">
                  <c:v>0.96000000000000074</c:v>
                </c:pt>
                <c:pt idx="961">
                  <c:v>0.96100000000000074</c:v>
                </c:pt>
                <c:pt idx="962">
                  <c:v>0.96200000000000074</c:v>
                </c:pt>
                <c:pt idx="963">
                  <c:v>0.96300000000000074</c:v>
                </c:pt>
                <c:pt idx="964">
                  <c:v>0.96400000000000075</c:v>
                </c:pt>
                <c:pt idx="965">
                  <c:v>0.96500000000000075</c:v>
                </c:pt>
                <c:pt idx="966">
                  <c:v>0.96600000000000075</c:v>
                </c:pt>
                <c:pt idx="967">
                  <c:v>0.96700000000000075</c:v>
                </c:pt>
                <c:pt idx="968">
                  <c:v>0.96800000000000075</c:v>
                </c:pt>
                <c:pt idx="969">
                  <c:v>0.96900000000000075</c:v>
                </c:pt>
                <c:pt idx="970">
                  <c:v>0.97000000000000075</c:v>
                </c:pt>
                <c:pt idx="971">
                  <c:v>0.97100000000000075</c:v>
                </c:pt>
                <c:pt idx="972">
                  <c:v>0.97200000000000075</c:v>
                </c:pt>
                <c:pt idx="973">
                  <c:v>0.97300000000000075</c:v>
                </c:pt>
                <c:pt idx="974">
                  <c:v>0.97400000000000075</c:v>
                </c:pt>
                <c:pt idx="975">
                  <c:v>0.97500000000000075</c:v>
                </c:pt>
                <c:pt idx="976">
                  <c:v>0.97600000000000076</c:v>
                </c:pt>
                <c:pt idx="977">
                  <c:v>0.97700000000000076</c:v>
                </c:pt>
                <c:pt idx="978">
                  <c:v>0.97800000000000076</c:v>
                </c:pt>
                <c:pt idx="979">
                  <c:v>0.97900000000000076</c:v>
                </c:pt>
                <c:pt idx="980">
                  <c:v>0.98000000000000076</c:v>
                </c:pt>
                <c:pt idx="981">
                  <c:v>0.98100000000000076</c:v>
                </c:pt>
                <c:pt idx="982">
                  <c:v>0.98200000000000076</c:v>
                </c:pt>
                <c:pt idx="983">
                  <c:v>0.98300000000000076</c:v>
                </c:pt>
                <c:pt idx="984">
                  <c:v>0.98400000000000076</c:v>
                </c:pt>
                <c:pt idx="985">
                  <c:v>0.98500000000000076</c:v>
                </c:pt>
                <c:pt idx="986">
                  <c:v>0.98600000000000076</c:v>
                </c:pt>
                <c:pt idx="987">
                  <c:v>0.98700000000000077</c:v>
                </c:pt>
                <c:pt idx="988">
                  <c:v>0.98800000000000077</c:v>
                </c:pt>
                <c:pt idx="989">
                  <c:v>0.98900000000000077</c:v>
                </c:pt>
                <c:pt idx="990">
                  <c:v>0.99000000000000077</c:v>
                </c:pt>
                <c:pt idx="991">
                  <c:v>0.99100000000000077</c:v>
                </c:pt>
                <c:pt idx="992">
                  <c:v>0.99200000000000077</c:v>
                </c:pt>
                <c:pt idx="993">
                  <c:v>0.99300000000000077</c:v>
                </c:pt>
                <c:pt idx="994">
                  <c:v>0.99400000000000077</c:v>
                </c:pt>
                <c:pt idx="995">
                  <c:v>0.99500000000000077</c:v>
                </c:pt>
                <c:pt idx="996">
                  <c:v>0.99600000000000077</c:v>
                </c:pt>
                <c:pt idx="997">
                  <c:v>0.99700000000000077</c:v>
                </c:pt>
                <c:pt idx="998">
                  <c:v>0.99800000000000078</c:v>
                </c:pt>
                <c:pt idx="999">
                  <c:v>0.99900000000000078</c:v>
                </c:pt>
              </c:numCache>
            </c:numRef>
          </c:yVal>
          <c:smooth val="1"/>
        </c:ser>
        <c:ser>
          <c:idx val="2"/>
          <c:order val="1"/>
          <c:spPr>
            <a:ln w="1905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xVal>
            <c:numRef>
              <c:f>a!$Q$4:$Q$1003</c:f>
              <c:numCache>
                <c:formatCode>0.0%</c:formatCode>
                <c:ptCount val="1000"/>
                <c:pt idx="0" formatCode="General">
                  <c:v>0</c:v>
                </c:pt>
                <c:pt idx="1">
                  <c:v>1.9627085377821374E-2</c:v>
                </c:pt>
                <c:pt idx="2">
                  <c:v>3.8535645472061626E-2</c:v>
                </c:pt>
                <c:pt idx="3">
                  <c:v>5.6764427625354739E-2</c:v>
                </c:pt>
                <c:pt idx="4">
                  <c:v>7.434944237918209E-2</c:v>
                </c:pt>
                <c:pt idx="5">
                  <c:v>9.1324200913241935E-2</c:v>
                </c:pt>
                <c:pt idx="6">
                  <c:v>0.10771992818671446</c:v>
                </c:pt>
                <c:pt idx="7">
                  <c:v>0.12356575463371572</c:v>
                </c:pt>
                <c:pt idx="8">
                  <c:v>0.13888888888888878</c:v>
                </c:pt>
                <c:pt idx="9">
                  <c:v>0.15371477369769421</c:v>
                </c:pt>
                <c:pt idx="10">
                  <c:v>0.16806722689075621</c:v>
                </c:pt>
                <c:pt idx="11">
                  <c:v>0.18196856906534317</c:v>
                </c:pt>
                <c:pt idx="12">
                  <c:v>0.19543973941368073</c:v>
                </c:pt>
                <c:pt idx="13">
                  <c:v>0.20850040096230946</c:v>
                </c:pt>
                <c:pt idx="14">
                  <c:v>0.221169036334913</c:v>
                </c:pt>
                <c:pt idx="15">
                  <c:v>0.2334630350194552</c:v>
                </c:pt>
                <c:pt idx="16">
                  <c:v>0.24539877300613488</c:v>
                </c:pt>
                <c:pt idx="17">
                  <c:v>0.25699168556311408</c:v>
                </c:pt>
                <c:pt idx="18">
                  <c:v>0.26825633383010422</c:v>
                </c:pt>
                <c:pt idx="19">
                  <c:v>0.27920646583394554</c:v>
                </c:pt>
                <c:pt idx="20">
                  <c:v>0.28985507246376807</c:v>
                </c:pt>
                <c:pt idx="21">
                  <c:v>0.30021443888491772</c:v>
                </c:pt>
                <c:pt idx="22">
                  <c:v>0.310296191819464</c:v>
                </c:pt>
                <c:pt idx="23">
                  <c:v>0.32011134307585237</c:v>
                </c:pt>
                <c:pt idx="24">
                  <c:v>0.32967032967032966</c:v>
                </c:pt>
                <c:pt idx="25">
                  <c:v>0.33898305084745756</c:v>
                </c:pt>
                <c:pt idx="26">
                  <c:v>0.34805890227576969</c:v>
                </c:pt>
                <c:pt idx="27">
                  <c:v>0.35690680766688698</c:v>
                </c:pt>
                <c:pt idx="28">
                  <c:v>0.36553524804177545</c:v>
                </c:pt>
                <c:pt idx="29">
                  <c:v>0.37395228884590581</c:v>
                </c:pt>
                <c:pt idx="30">
                  <c:v>0.38216560509554137</c:v>
                </c:pt>
                <c:pt idx="31">
                  <c:v>0.39018250471994964</c:v>
                </c:pt>
                <c:pt idx="32">
                  <c:v>0.39800995024875624</c:v>
                </c:pt>
                <c:pt idx="33">
                  <c:v>0.40565457897971724</c:v>
                </c:pt>
                <c:pt idx="34">
                  <c:v>0.41312272174969622</c:v>
                </c:pt>
                <c:pt idx="35">
                  <c:v>0.42042042042042044</c:v>
                </c:pt>
                <c:pt idx="36">
                  <c:v>0.42755344418052249</c:v>
                </c:pt>
                <c:pt idx="37">
                  <c:v>0.43452730475631235</c:v>
                </c:pt>
                <c:pt idx="38">
                  <c:v>0.44134727061556334</c:v>
                </c:pt>
                <c:pt idx="39">
                  <c:v>0.44801838024124069</c:v>
                </c:pt>
                <c:pt idx="40">
                  <c:v>0.45454545454545453</c:v>
                </c:pt>
                <c:pt idx="41">
                  <c:v>0.46093310848791452</c:v>
                </c:pt>
                <c:pt idx="42">
                  <c:v>0.46718576195773071</c:v>
                </c:pt>
                <c:pt idx="43">
                  <c:v>0.47330764997248215</c:v>
                </c:pt>
                <c:pt idx="44">
                  <c:v>0.47930283224400871</c:v>
                </c:pt>
                <c:pt idx="45">
                  <c:v>0.4851752021563342</c:v>
                </c:pt>
                <c:pt idx="46">
                  <c:v>0.49092849519743864</c:v>
                </c:pt>
                <c:pt idx="47">
                  <c:v>0.49656629688325404</c:v>
                </c:pt>
                <c:pt idx="48">
                  <c:v>0.502092050209205</c:v>
                </c:pt>
                <c:pt idx="49">
                  <c:v>0.50750906266183327</c:v>
                </c:pt>
                <c:pt idx="50">
                  <c:v>0.51282051282051277</c:v>
                </c:pt>
                <c:pt idx="51">
                  <c:v>0.51802945657694266</c:v>
                </c:pt>
                <c:pt idx="52">
                  <c:v>0.52313883299798791</c:v>
                </c:pt>
                <c:pt idx="53">
                  <c:v>0.52815146985550565</c:v>
                </c:pt>
                <c:pt idx="54">
                  <c:v>0.53307008884501483</c:v>
                </c:pt>
                <c:pt idx="55">
                  <c:v>0.53789731051344747</c:v>
                </c:pt>
                <c:pt idx="56">
                  <c:v>0.54263565891472865</c:v>
                </c:pt>
                <c:pt idx="57">
                  <c:v>0.54728756601056172</c:v>
                </c:pt>
                <c:pt idx="58">
                  <c:v>0.55185537583254041</c:v>
                </c:pt>
                <c:pt idx="59">
                  <c:v>0.55634134842055627</c:v>
                </c:pt>
                <c:pt idx="60">
                  <c:v>0.56074766355140193</c:v>
                </c:pt>
                <c:pt idx="61">
                  <c:v>0.56507642427049554</c:v>
                </c:pt>
                <c:pt idx="62">
                  <c:v>0.56932966023875109</c:v>
                </c:pt>
                <c:pt idx="63">
                  <c:v>0.5735093309057806</c:v>
                </c:pt>
                <c:pt idx="64">
                  <c:v>0.57761732851985559</c:v>
                </c:pt>
                <c:pt idx="65">
                  <c:v>0.58165548098434006</c:v>
                </c:pt>
                <c:pt idx="66">
                  <c:v>0.58562555456965393</c:v>
                </c:pt>
                <c:pt idx="67">
                  <c:v>0.58952925648922128</c:v>
                </c:pt>
                <c:pt idx="68">
                  <c:v>0.59336823734729494</c:v>
                </c:pt>
                <c:pt idx="69">
                  <c:v>0.59714409346603192</c:v>
                </c:pt>
                <c:pt idx="70">
                  <c:v>0.60085836909871237</c:v>
                </c:pt>
                <c:pt idx="71">
                  <c:v>0.60451255853554708</c:v>
                </c:pt>
                <c:pt idx="72">
                  <c:v>0.60810810810810811</c:v>
                </c:pt>
                <c:pt idx="73">
                  <c:v>0.61164641809803078</c:v>
                </c:pt>
                <c:pt idx="74">
                  <c:v>0.6151288445552785</c:v>
                </c:pt>
                <c:pt idx="75">
                  <c:v>0.61855670103092764</c:v>
                </c:pt>
                <c:pt idx="76">
                  <c:v>0.62193126022913259</c:v>
                </c:pt>
                <c:pt idx="77">
                  <c:v>0.62525375558262275</c:v>
                </c:pt>
                <c:pt idx="78">
                  <c:v>0.62852538275584202</c:v>
                </c:pt>
                <c:pt idx="79">
                  <c:v>0.63174730107956822</c:v>
                </c:pt>
                <c:pt idx="80">
                  <c:v>0.63492063492063489</c:v>
                </c:pt>
                <c:pt idx="81">
                  <c:v>0.63804647499015366</c:v>
                </c:pt>
                <c:pt idx="82">
                  <c:v>0.64112587959343237</c:v>
                </c:pt>
                <c:pt idx="83">
                  <c:v>0.64415987582460221</c:v>
                </c:pt>
                <c:pt idx="84">
                  <c:v>0.64714946070878276</c:v>
                </c:pt>
                <c:pt idx="85">
                  <c:v>0.65009560229445496</c:v>
                </c:pt>
                <c:pt idx="86">
                  <c:v>0.6529992406985573</c:v>
                </c:pt>
                <c:pt idx="87">
                  <c:v>0.65586128910667174</c:v>
                </c:pt>
                <c:pt idx="88">
                  <c:v>0.6586826347305389</c:v>
                </c:pt>
                <c:pt idx="89">
                  <c:v>0.66146413972500928</c:v>
                </c:pt>
                <c:pt idx="90">
                  <c:v>0.66420664206642066</c:v>
                </c:pt>
                <c:pt idx="91">
                  <c:v>0.66691095639428366</c:v>
                </c:pt>
                <c:pt idx="92">
                  <c:v>0.66957787481804953</c:v>
                </c:pt>
                <c:pt idx="93">
                  <c:v>0.67220816769063974</c:v>
                </c:pt>
                <c:pt idx="94">
                  <c:v>0.67480258435032303</c:v>
                </c:pt>
                <c:pt idx="95">
                  <c:v>0.67736185383244207</c:v>
                </c:pt>
                <c:pt idx="96">
                  <c:v>0.67988668555240794</c:v>
                </c:pt>
                <c:pt idx="97">
                  <c:v>0.6823777699613085</c:v>
                </c:pt>
                <c:pt idx="98">
                  <c:v>0.68483577917540184</c:v>
                </c:pt>
                <c:pt idx="99">
                  <c:v>0.68726136758070111</c:v>
                </c:pt>
                <c:pt idx="100">
                  <c:v>0.68965517241379315</c:v>
                </c:pt>
                <c:pt idx="101">
                  <c:v>0.69201781431997267</c:v>
                </c:pt>
                <c:pt idx="102">
                  <c:v>0.6943498978897209</c:v>
                </c:pt>
                <c:pt idx="103">
                  <c:v>0.69665201217450112</c:v>
                </c:pt>
                <c:pt idx="104">
                  <c:v>0.69892473118279574</c:v>
                </c:pt>
                <c:pt idx="105">
                  <c:v>0.70116861435726219</c:v>
                </c:pt>
                <c:pt idx="106">
                  <c:v>0.70338420703384208</c:v>
                </c:pt>
                <c:pt idx="107">
                  <c:v>0.70557204088361358</c:v>
                </c:pt>
                <c:pt idx="108">
                  <c:v>0.70773263433813893</c:v>
                </c:pt>
                <c:pt idx="109">
                  <c:v>0.70986649299902316</c:v>
                </c:pt>
                <c:pt idx="110">
                  <c:v>0.71197411003236255</c:v>
                </c:pt>
                <c:pt idx="111">
                  <c:v>0.71405596654872949</c:v>
                </c:pt>
                <c:pt idx="112">
                  <c:v>0.71611253196930946</c:v>
                </c:pt>
                <c:pt idx="113">
                  <c:v>0.71814426437877343</c:v>
                </c:pt>
                <c:pt idx="114">
                  <c:v>0.72015161086544544</c:v>
                </c:pt>
                <c:pt idx="115">
                  <c:v>0.72213500784929352</c:v>
                </c:pt>
                <c:pt idx="116">
                  <c:v>0.72409488139825218</c:v>
                </c:pt>
                <c:pt idx="117">
                  <c:v>0.72603164753335403</c:v>
                </c:pt>
                <c:pt idx="118">
                  <c:v>0.72794571252313389</c:v>
                </c:pt>
                <c:pt idx="119">
                  <c:v>0.72983747316773995</c:v>
                </c:pt>
                <c:pt idx="120">
                  <c:v>0.73170731707317072</c:v>
                </c:pt>
                <c:pt idx="121">
                  <c:v>0.73355562291603515</c:v>
                </c:pt>
                <c:pt idx="122">
                  <c:v>0.73538276069921638</c:v>
                </c:pt>
                <c:pt idx="123">
                  <c:v>0.73718909199880145</c:v>
                </c:pt>
                <c:pt idx="124">
                  <c:v>0.73897497020262215</c:v>
                </c:pt>
                <c:pt idx="125">
                  <c:v>0.74074074074074081</c:v>
                </c:pt>
                <c:pt idx="126">
                  <c:v>0.74248674130819092</c:v>
                </c:pt>
                <c:pt idx="127">
                  <c:v>0.74421330208028125</c:v>
                </c:pt>
                <c:pt idx="128">
                  <c:v>0.74592074592074598</c:v>
                </c:pt>
                <c:pt idx="129">
                  <c:v>0.74760938858301929</c:v>
                </c:pt>
                <c:pt idx="130">
                  <c:v>0.74927953890489918</c:v>
                </c:pt>
                <c:pt idx="131">
                  <c:v>0.75093149899684719</c:v>
                </c:pt>
                <c:pt idx="132">
                  <c:v>0.75256556442417333</c:v>
                </c:pt>
                <c:pt idx="133">
                  <c:v>0.75418202438332871</c:v>
                </c:pt>
                <c:pt idx="134">
                  <c:v>0.75578116187253241</c:v>
                </c:pt>
                <c:pt idx="135">
                  <c:v>0.75736325385694248</c:v>
                </c:pt>
                <c:pt idx="136">
                  <c:v>0.7589285714285714</c:v>
                </c:pt>
                <c:pt idx="137">
                  <c:v>0.76047737996114351</c:v>
                </c:pt>
                <c:pt idx="138">
                  <c:v>0.76200993926007721</c:v>
                </c:pt>
                <c:pt idx="139">
                  <c:v>0.76352650370777253</c:v>
                </c:pt>
                <c:pt idx="140">
                  <c:v>0.76502732240437155</c:v>
                </c:pt>
                <c:pt idx="141">
                  <c:v>0.7665126393041588</c:v>
                </c:pt>
                <c:pt idx="142">
                  <c:v>0.7679826933477556</c:v>
                </c:pt>
                <c:pt idx="143">
                  <c:v>0.76943771859026089</c:v>
                </c:pt>
                <c:pt idx="144">
                  <c:v>0.77087794432548185</c:v>
                </c:pt>
                <c:pt idx="145">
                  <c:v>0.77230359520639147</c:v>
                </c:pt>
                <c:pt idx="146">
                  <c:v>0.77371489136195026</c:v>
                </c:pt>
                <c:pt idx="147">
                  <c:v>0.77511204851041382</c:v>
                </c:pt>
                <c:pt idx="148">
                  <c:v>0.776495278069255</c:v>
                </c:pt>
                <c:pt idx="149">
                  <c:v>0.77786478726181163</c:v>
                </c:pt>
                <c:pt idx="150">
                  <c:v>0.77922077922077926</c:v>
                </c:pt>
                <c:pt idx="151">
                  <c:v>0.78056345308865338</c:v>
                </c:pt>
                <c:pt idx="152">
                  <c:v>0.78189300411522633</c:v>
                </c:pt>
                <c:pt idx="153">
                  <c:v>0.78320962375223957</c:v>
                </c:pt>
                <c:pt idx="154">
                  <c:v>0.78451349974528772</c:v>
                </c:pt>
                <c:pt idx="155">
                  <c:v>0.7858048162230673</c:v>
                </c:pt>
                <c:pt idx="156">
                  <c:v>0.78708375378405648</c:v>
                </c:pt>
                <c:pt idx="157">
                  <c:v>0.78835048958071807</c:v>
                </c:pt>
                <c:pt idx="158">
                  <c:v>0.78960519740129942</c:v>
                </c:pt>
                <c:pt idx="159">
                  <c:v>0.79084804774931605</c:v>
                </c:pt>
                <c:pt idx="160">
                  <c:v>0.79207920792079212</c:v>
                </c:pt>
                <c:pt idx="161">
                  <c:v>0.79329884207932988</c:v>
                </c:pt>
                <c:pt idx="162">
                  <c:v>0.79450711132908292</c:v>
                </c:pt>
                <c:pt idx="163">
                  <c:v>0.7957041737856968</c:v>
                </c:pt>
                <c:pt idx="164">
                  <c:v>0.79689018464528671</c:v>
                </c:pt>
                <c:pt idx="165">
                  <c:v>0.79806529625151157</c:v>
                </c:pt>
                <c:pt idx="166">
                  <c:v>0.79922965816080882</c:v>
                </c:pt>
                <c:pt idx="167">
                  <c:v>0.80038341720584716</c:v>
                </c:pt>
                <c:pt idx="168">
                  <c:v>0.80152671755725191</c:v>
                </c:pt>
                <c:pt idx="169">
                  <c:v>0.80265970078366189</c:v>
                </c:pt>
                <c:pt idx="170">
                  <c:v>0.80378250591016542</c:v>
                </c:pt>
                <c:pt idx="171">
                  <c:v>0.80489526947517065</c:v>
                </c:pt>
                <c:pt idx="172">
                  <c:v>0.80599812558575434</c:v>
                </c:pt>
                <c:pt idx="173">
                  <c:v>0.80709120597154183</c:v>
                </c:pt>
                <c:pt idx="174">
                  <c:v>0.80817464003715755</c:v>
                </c:pt>
                <c:pt idx="175">
                  <c:v>0.80924855491329473</c:v>
                </c:pt>
                <c:pt idx="176">
                  <c:v>0.81031307550644571</c:v>
                </c:pt>
                <c:pt idx="177">
                  <c:v>0.81136832454732977</c:v>
                </c:pt>
                <c:pt idx="178">
                  <c:v>0.81241442263806485</c:v>
                </c:pt>
                <c:pt idx="179">
                  <c:v>0.81345148829811398</c:v>
                </c:pt>
                <c:pt idx="180">
                  <c:v>0.81447963800904977</c:v>
                </c:pt>
                <c:pt idx="181">
                  <c:v>0.81549898625816619</c:v>
                </c:pt>
                <c:pt idx="182">
                  <c:v>0.81650964558097805</c:v>
                </c:pt>
                <c:pt idx="183">
                  <c:v>0.81751172660263571</c:v>
                </c:pt>
                <c:pt idx="184">
                  <c:v>0.81850533807829173</c:v>
                </c:pt>
                <c:pt idx="185">
                  <c:v>0.81949058693244747</c:v>
                </c:pt>
                <c:pt idx="186">
                  <c:v>0.82046757829730932</c:v>
                </c:pt>
                <c:pt idx="187">
                  <c:v>0.82143641555018676</c:v>
                </c:pt>
                <c:pt idx="188">
                  <c:v>0.82239720034995623</c:v>
                </c:pt>
                <c:pt idx="189">
                  <c:v>0.8233500326726203</c:v>
                </c:pt>
                <c:pt idx="190">
                  <c:v>0.82429501084598711</c:v>
                </c:pt>
                <c:pt idx="191">
                  <c:v>0.82523223158349535</c:v>
                </c:pt>
                <c:pt idx="192">
                  <c:v>0.82616179001721179</c:v>
                </c:pt>
                <c:pt idx="193">
                  <c:v>0.82708377973001923</c:v>
                </c:pt>
                <c:pt idx="194">
                  <c:v>0.82799829278702519</c:v>
                </c:pt>
                <c:pt idx="195">
                  <c:v>0.82890541976620624</c:v>
                </c:pt>
                <c:pt idx="196">
                  <c:v>0.82980524978831505</c:v>
                </c:pt>
                <c:pt idx="197">
                  <c:v>0.83069787054606781</c:v>
                </c:pt>
                <c:pt idx="198">
                  <c:v>0.83158336833263335</c:v>
                </c:pt>
                <c:pt idx="199">
                  <c:v>0.83246182806944158</c:v>
                </c:pt>
                <c:pt idx="200">
                  <c:v>0.83333333333333337</c:v>
                </c:pt>
                <c:pt idx="201">
                  <c:v>0.83419796638306709</c:v>
                </c:pt>
                <c:pt idx="202">
                  <c:v>0.83505580818520064</c:v>
                </c:pt>
                <c:pt idx="203">
                  <c:v>0.83590693843936592</c:v>
                </c:pt>
                <c:pt idx="204">
                  <c:v>0.83675143560295318</c:v>
                </c:pt>
                <c:pt idx="205">
                  <c:v>0.83758937691521962</c:v>
                </c:pt>
                <c:pt idx="206">
                  <c:v>0.83842083842083837</c:v>
                </c:pt>
                <c:pt idx="207">
                  <c:v>0.83924589499290492</c:v>
                </c:pt>
                <c:pt idx="208">
                  <c:v>0.84006462035541196</c:v>
                </c:pt>
                <c:pt idx="209">
                  <c:v>0.84087708710521014</c:v>
                </c:pt>
                <c:pt idx="210">
                  <c:v>0.841683366733467</c:v>
                </c:pt>
                <c:pt idx="211">
                  <c:v>0.8424835296466362</c:v>
                </c:pt>
                <c:pt idx="212">
                  <c:v>0.84327764518695314</c:v>
                </c:pt>
                <c:pt idx="213">
                  <c:v>0.84406578165246682</c:v>
                </c:pt>
                <c:pt idx="214">
                  <c:v>0.8448480063166206</c:v>
                </c:pt>
                <c:pt idx="215">
                  <c:v>0.84562438544739438</c:v>
                </c:pt>
                <c:pt idx="216">
                  <c:v>0.84639498432601878</c:v>
                </c:pt>
                <c:pt idx="217">
                  <c:v>0.84715986726527426</c:v>
                </c:pt>
                <c:pt idx="218">
                  <c:v>0.84791909762738227</c:v>
                </c:pt>
                <c:pt idx="219">
                  <c:v>0.84867273784150365</c:v>
                </c:pt>
                <c:pt idx="220">
                  <c:v>0.8494208494208495</c:v>
                </c:pt>
                <c:pt idx="221">
                  <c:v>0.85016349297941918</c:v>
                </c:pt>
                <c:pt idx="222">
                  <c:v>0.85090072824837104</c:v>
                </c:pt>
                <c:pt idx="223">
                  <c:v>0.85163261409203739</c:v>
                </c:pt>
                <c:pt idx="224">
                  <c:v>0.85235920852359215</c:v>
                </c:pt>
                <c:pt idx="225">
                  <c:v>0.85308056872037918</c:v>
                </c:pt>
                <c:pt idx="226">
                  <c:v>0.85379675103891206</c:v>
                </c:pt>
                <c:pt idx="227">
                  <c:v>0.85450781102955009</c:v>
                </c:pt>
                <c:pt idx="228">
                  <c:v>0.85521380345086273</c:v>
                </c:pt>
                <c:pt idx="229">
                  <c:v>0.85591478228368523</c:v>
                </c:pt>
                <c:pt idx="230">
                  <c:v>0.85661080074487894</c:v>
                </c:pt>
                <c:pt idx="231">
                  <c:v>0.85730191130079803</c:v>
                </c:pt>
                <c:pt idx="232">
                  <c:v>0.85798816568047342</c:v>
                </c:pt>
                <c:pt idx="233">
                  <c:v>0.85866961488852045</c:v>
                </c:pt>
                <c:pt idx="234">
                  <c:v>0.85934630921777444</c:v>
                </c:pt>
                <c:pt idx="235">
                  <c:v>0.8600182982616652</c:v>
                </c:pt>
                <c:pt idx="236">
                  <c:v>0.86068563092633121</c:v>
                </c:pt>
                <c:pt idx="237">
                  <c:v>0.86134835544248589</c:v>
                </c:pt>
                <c:pt idx="238">
                  <c:v>0.86200651937703743</c:v>
                </c:pt>
                <c:pt idx="239">
                  <c:v>0.86266016964446857</c:v>
                </c:pt>
                <c:pt idx="240">
                  <c:v>0.86330935251798568</c:v>
                </c:pt>
                <c:pt idx="241">
                  <c:v>0.86395411364043739</c:v>
                </c:pt>
                <c:pt idx="242">
                  <c:v>0.86459449803501254</c:v>
                </c:pt>
                <c:pt idx="243">
                  <c:v>0.86523055011572014</c:v>
                </c:pt>
                <c:pt idx="244">
                  <c:v>0.86586231369765798</c:v>
                </c:pt>
                <c:pt idx="245">
                  <c:v>0.86648983200707352</c:v>
                </c:pt>
                <c:pt idx="246">
                  <c:v>0.86711314769122316</c:v>
                </c:pt>
                <c:pt idx="247">
                  <c:v>0.86773230282803449</c:v>
                </c:pt>
                <c:pt idx="248">
                  <c:v>0.86834733893557425</c:v>
                </c:pt>
                <c:pt idx="249">
                  <c:v>0.86895829698132965</c:v>
                </c:pt>
                <c:pt idx="250">
                  <c:v>0.86956521739130432</c:v>
                </c:pt>
                <c:pt idx="251">
                  <c:v>0.87016814005893572</c:v>
                </c:pt>
                <c:pt idx="252">
                  <c:v>0.87076710435383553</c:v>
                </c:pt>
                <c:pt idx="253">
                  <c:v>0.87136214913035992</c:v>
                </c:pt>
                <c:pt idx="254">
                  <c:v>0.87195331273601107</c:v>
                </c:pt>
                <c:pt idx="255">
                  <c:v>0.87254063301967499</c:v>
                </c:pt>
                <c:pt idx="256">
                  <c:v>0.8731241473396999</c:v>
                </c:pt>
                <c:pt idx="257">
                  <c:v>0.87370389257181713</c:v>
                </c:pt>
                <c:pt idx="258">
                  <c:v>0.87427990511690956</c:v>
                </c:pt>
                <c:pt idx="259">
                  <c:v>0.87485222090863024</c:v>
                </c:pt>
                <c:pt idx="260">
                  <c:v>0.87542087542087543</c:v>
                </c:pt>
                <c:pt idx="261">
                  <c:v>0.8759859036751132</c:v>
                </c:pt>
                <c:pt idx="262">
                  <c:v>0.87654734024757441</c:v>
                </c:pt>
                <c:pt idx="263">
                  <c:v>0.87710521927630491</c:v>
                </c:pt>
                <c:pt idx="264">
                  <c:v>0.87765957446808507</c:v>
                </c:pt>
                <c:pt idx="265">
                  <c:v>0.87821043910521956</c:v>
                </c:pt>
                <c:pt idx="266">
                  <c:v>0.87875784605219687</c:v>
                </c:pt>
                <c:pt idx="267">
                  <c:v>0.87930182776222632</c:v>
                </c:pt>
                <c:pt idx="268">
                  <c:v>0.87984241628365067</c:v>
                </c:pt>
                <c:pt idx="269">
                  <c:v>0.88037964326624119</c:v>
                </c:pt>
                <c:pt idx="270">
                  <c:v>0.88091353996737354</c:v>
                </c:pt>
                <c:pt idx="271">
                  <c:v>0.88144413725809079</c:v>
                </c:pt>
                <c:pt idx="272">
                  <c:v>0.88197146562905326</c:v>
                </c:pt>
                <c:pt idx="273">
                  <c:v>0.88249555519637946</c:v>
                </c:pt>
                <c:pt idx="274">
                  <c:v>0.88301643570737998</c:v>
                </c:pt>
                <c:pt idx="275">
                  <c:v>0.88353413654618473</c:v>
                </c:pt>
                <c:pt idx="276">
                  <c:v>0.88404868673926973</c:v>
                </c:pt>
                <c:pt idx="277">
                  <c:v>0.88456011496088138</c:v>
                </c:pt>
                <c:pt idx="278">
                  <c:v>0.88506844953836361</c:v>
                </c:pt>
                <c:pt idx="279">
                  <c:v>0.88557371845738764</c:v>
                </c:pt>
                <c:pt idx="280">
                  <c:v>0.88607594936708867</c:v>
                </c:pt>
                <c:pt idx="281">
                  <c:v>0.88657516958510807</c:v>
                </c:pt>
                <c:pt idx="282">
                  <c:v>0.88707140610254809</c:v>
                </c:pt>
                <c:pt idx="283">
                  <c:v>0.88756468558883483</c:v>
                </c:pt>
                <c:pt idx="284">
                  <c:v>0.88805503439649791</c:v>
                </c:pt>
                <c:pt idx="285">
                  <c:v>0.88854247856586122</c:v>
                </c:pt>
                <c:pt idx="286">
                  <c:v>0.88902704382965492</c:v>
                </c:pt>
                <c:pt idx="287">
                  <c:v>0.88950875561754228</c:v>
                </c:pt>
                <c:pt idx="288">
                  <c:v>0.88998763906056866</c:v>
                </c:pt>
                <c:pt idx="289">
                  <c:v>0.89046371899553223</c:v>
                </c:pt>
                <c:pt idx="290">
                  <c:v>0.8909370199692781</c:v>
                </c:pt>
                <c:pt idx="291">
                  <c:v>0.89140756624291628</c:v>
                </c:pt>
                <c:pt idx="292">
                  <c:v>0.89187538179596815</c:v>
                </c:pt>
                <c:pt idx="293">
                  <c:v>0.89234049033044005</c:v>
                </c:pt>
                <c:pt idx="294">
                  <c:v>0.89280291527482536</c:v>
                </c:pt>
                <c:pt idx="295">
                  <c:v>0.8932626797880393</c:v>
                </c:pt>
                <c:pt idx="296">
                  <c:v>0.893719806763285</c:v>
                </c:pt>
                <c:pt idx="297">
                  <c:v>0.89417431883185317</c:v>
                </c:pt>
                <c:pt idx="298">
                  <c:v>0.89462623836685684</c:v>
                </c:pt>
                <c:pt idx="299">
                  <c:v>0.89507558748690319</c:v>
                </c:pt>
                <c:pt idx="300">
                  <c:v>0.89552238805970152</c:v>
                </c:pt>
                <c:pt idx="301">
                  <c:v>0.8959666617056109</c:v>
                </c:pt>
                <c:pt idx="302">
                  <c:v>0.89640842980112789</c:v>
                </c:pt>
                <c:pt idx="303">
                  <c:v>0.89684771348231462</c:v>
                </c:pt>
                <c:pt idx="304">
                  <c:v>0.89728453364816996</c:v>
                </c:pt>
                <c:pt idx="305">
                  <c:v>0.89771891096394407</c:v>
                </c:pt>
                <c:pt idx="306">
                  <c:v>0.89815086586439685</c:v>
                </c:pt>
                <c:pt idx="307">
                  <c:v>0.89858041855700288</c:v>
                </c:pt>
                <c:pt idx="308">
                  <c:v>0.89900758902510214</c:v>
                </c:pt>
                <c:pt idx="309">
                  <c:v>0.89943239703099997</c:v>
                </c:pt>
                <c:pt idx="310">
                  <c:v>0.89985486211901322</c:v>
                </c:pt>
                <c:pt idx="311">
                  <c:v>0.90027500361846868</c:v>
                </c:pt>
                <c:pt idx="312">
                  <c:v>0.90069284064665123</c:v>
                </c:pt>
                <c:pt idx="313">
                  <c:v>0.9011083921117029</c:v>
                </c:pt>
                <c:pt idx="314">
                  <c:v>0.90152167671547512</c:v>
                </c:pt>
                <c:pt idx="315">
                  <c:v>0.90193271295633493</c:v>
                </c:pt>
                <c:pt idx="316">
                  <c:v>0.90234151913192473</c:v>
                </c:pt>
                <c:pt idx="317">
                  <c:v>0.90274811334187677</c:v>
                </c:pt>
                <c:pt idx="318">
                  <c:v>0.90315251349048564</c:v>
                </c:pt>
                <c:pt idx="319">
                  <c:v>0.90355473728933577</c:v>
                </c:pt>
                <c:pt idx="320">
                  <c:v>0.903954802259887</c:v>
                </c:pt>
                <c:pt idx="321">
                  <c:v>0.90435272573601921</c:v>
                </c:pt>
                <c:pt idx="322">
                  <c:v>0.90474852486653556</c:v>
                </c:pt>
                <c:pt idx="323">
                  <c:v>0.9051422166176265</c:v>
                </c:pt>
                <c:pt idx="324">
                  <c:v>0.90553381777529351</c:v>
                </c:pt>
                <c:pt idx="325">
                  <c:v>0.90592334494773519</c:v>
                </c:pt>
                <c:pt idx="326">
                  <c:v>0.90631081456769524</c:v>
                </c:pt>
                <c:pt idx="327">
                  <c:v>0.90669624289477335</c:v>
                </c:pt>
                <c:pt idx="328">
                  <c:v>0.90707964601769908</c:v>
                </c:pt>
                <c:pt idx="329">
                  <c:v>0.90746103985657145</c:v>
                </c:pt>
                <c:pt idx="330">
                  <c:v>0.90784044016506193</c:v>
                </c:pt>
                <c:pt idx="331">
                  <c:v>0.90821786253258341</c:v>
                </c:pt>
                <c:pt idx="332">
                  <c:v>0.90859332238642587</c:v>
                </c:pt>
                <c:pt idx="333">
                  <c:v>0.90896683499385833</c:v>
                </c:pt>
                <c:pt idx="334">
                  <c:v>0.90933841546419825</c:v>
                </c:pt>
                <c:pt idx="335">
                  <c:v>0.90970807875084858</c:v>
                </c:pt>
                <c:pt idx="336">
                  <c:v>0.91007583965330441</c:v>
                </c:pt>
                <c:pt idx="337">
                  <c:v>0.91044171281912734</c:v>
                </c:pt>
                <c:pt idx="338">
                  <c:v>0.91080571274589062</c:v>
                </c:pt>
                <c:pt idx="339">
                  <c:v>0.91116785378309373</c:v>
                </c:pt>
                <c:pt idx="340">
                  <c:v>0.9115281501340482</c:v>
                </c:pt>
                <c:pt idx="341">
                  <c:v>0.91188661585773512</c:v>
                </c:pt>
                <c:pt idx="342">
                  <c:v>0.91224326487063223</c:v>
                </c:pt>
                <c:pt idx="343">
                  <c:v>0.91259811094851673</c:v>
                </c:pt>
                <c:pt idx="344">
                  <c:v>0.91295116772823792</c:v>
                </c:pt>
                <c:pt idx="345">
                  <c:v>0.91330244870946398</c:v>
                </c:pt>
                <c:pt idx="346">
                  <c:v>0.91365196725640352</c:v>
                </c:pt>
                <c:pt idx="347">
                  <c:v>0.91399973659949951</c:v>
                </c:pt>
                <c:pt idx="348">
                  <c:v>0.91434576983709936</c:v>
                </c:pt>
                <c:pt idx="349">
                  <c:v>0.91469007993709872</c:v>
                </c:pt>
                <c:pt idx="350">
                  <c:v>0.91503267973856206</c:v>
                </c:pt>
                <c:pt idx="351">
                  <c:v>0.91537358195331853</c:v>
                </c:pt>
                <c:pt idx="352">
                  <c:v>0.9157127991675339</c:v>
                </c:pt>
                <c:pt idx="353">
                  <c:v>0.91605034384325934</c:v>
                </c:pt>
                <c:pt idx="354">
                  <c:v>0.91638622831995853</c:v>
                </c:pt>
                <c:pt idx="355">
                  <c:v>0.91672046481601044</c:v>
                </c:pt>
                <c:pt idx="356">
                  <c:v>0.91705306543019072</c:v>
                </c:pt>
                <c:pt idx="357">
                  <c:v>0.91738404214313252</c:v>
                </c:pt>
                <c:pt idx="358">
                  <c:v>0.91771340681876434</c:v>
                </c:pt>
                <c:pt idx="359">
                  <c:v>0.91804117120572826</c:v>
                </c:pt>
                <c:pt idx="360">
                  <c:v>0.91836734693877553</c:v>
                </c:pt>
                <c:pt idx="361">
                  <c:v>0.91869194554014499</c:v>
                </c:pt>
                <c:pt idx="362">
                  <c:v>0.91901497842091917</c:v>
                </c:pt>
                <c:pt idx="363">
                  <c:v>0.91933645688236043</c:v>
                </c:pt>
                <c:pt idx="364">
                  <c:v>0.91965639211723094</c:v>
                </c:pt>
                <c:pt idx="365">
                  <c:v>0.91997479521109005</c:v>
                </c:pt>
                <c:pt idx="366">
                  <c:v>0.92029167714357563</c:v>
                </c:pt>
                <c:pt idx="367">
                  <c:v>0.92060704878966515</c:v>
                </c:pt>
                <c:pt idx="368">
                  <c:v>0.92092092092092093</c:v>
                </c:pt>
                <c:pt idx="369">
                  <c:v>0.92123330420671568</c:v>
                </c:pt>
                <c:pt idx="370">
                  <c:v>0.92154420921544211</c:v>
                </c:pt>
                <c:pt idx="371">
                  <c:v>0.92185364641570378</c:v>
                </c:pt>
                <c:pt idx="372">
                  <c:v>0.92216162617749131</c:v>
                </c:pt>
                <c:pt idx="373">
                  <c:v>0.92246815877333999</c:v>
                </c:pt>
                <c:pt idx="374">
                  <c:v>0.922773254379472</c:v>
                </c:pt>
                <c:pt idx="375">
                  <c:v>0.92307692307692313</c:v>
                </c:pt>
                <c:pt idx="376">
                  <c:v>0.9233791748526522</c:v>
                </c:pt>
                <c:pt idx="377">
                  <c:v>0.92368001960063706</c:v>
                </c:pt>
                <c:pt idx="378">
                  <c:v>0.92397946712295287</c:v>
                </c:pt>
                <c:pt idx="379">
                  <c:v>0.92427752713083766</c:v>
                </c:pt>
                <c:pt idx="380">
                  <c:v>0.92457420924574218</c:v>
                </c:pt>
                <c:pt idx="381">
                  <c:v>0.92486952300036418</c:v>
                </c:pt>
                <c:pt idx="382">
                  <c:v>0.92516347783967068</c:v>
                </c:pt>
                <c:pt idx="383">
                  <c:v>0.92545608312190397</c:v>
                </c:pt>
                <c:pt idx="384">
                  <c:v>0.92574734811957582</c:v>
                </c:pt>
                <c:pt idx="385">
                  <c:v>0.926037282020445</c:v>
                </c:pt>
                <c:pt idx="386">
                  <c:v>0.92632589392848574</c:v>
                </c:pt>
                <c:pt idx="387">
                  <c:v>0.9266131928648389</c:v>
                </c:pt>
                <c:pt idx="388">
                  <c:v>0.92689918776875302</c:v>
                </c:pt>
                <c:pt idx="389">
                  <c:v>0.92718388749851033</c:v>
                </c:pt>
                <c:pt idx="390">
                  <c:v>0.92746730083234241</c:v>
                </c:pt>
                <c:pt idx="391">
                  <c:v>0.92774943646933217</c:v>
                </c:pt>
                <c:pt idx="392">
                  <c:v>0.92803030303030309</c:v>
                </c:pt>
                <c:pt idx="393">
                  <c:v>0.92830990905869848</c:v>
                </c:pt>
                <c:pt idx="394">
                  <c:v>0.92858826302144715</c:v>
                </c:pt>
                <c:pt idx="395">
                  <c:v>0.92886537330981778</c:v>
                </c:pt>
                <c:pt idx="396">
                  <c:v>0.92914124824026278</c:v>
                </c:pt>
                <c:pt idx="397">
                  <c:v>0.92941589605524988</c:v>
                </c:pt>
                <c:pt idx="398">
                  <c:v>0.92968932492408318</c:v>
                </c:pt>
                <c:pt idx="399">
                  <c:v>0.92996154294371292</c:v>
                </c:pt>
                <c:pt idx="400">
                  <c:v>0.93023255813953487</c:v>
                </c:pt>
                <c:pt idx="401">
                  <c:v>0.93050237846617934</c:v>
                </c:pt>
                <c:pt idx="402">
                  <c:v>0.93077101180828903</c:v>
                </c:pt>
                <c:pt idx="403">
                  <c:v>0.93103846598128681</c:v>
                </c:pt>
                <c:pt idx="404">
                  <c:v>0.93130474873213465</c:v>
                </c:pt>
                <c:pt idx="405">
                  <c:v>0.93156986774008055</c:v>
                </c:pt>
                <c:pt idx="406">
                  <c:v>0.93183383061739733</c:v>
                </c:pt>
                <c:pt idx="407">
                  <c:v>0.93209664491011113</c:v>
                </c:pt>
                <c:pt idx="408">
                  <c:v>0.93235831809872027</c:v>
                </c:pt>
                <c:pt idx="409">
                  <c:v>0.9326188575989055</c:v>
                </c:pt>
                <c:pt idx="410">
                  <c:v>0.93287827076222984</c:v>
                </c:pt>
                <c:pt idx="411">
                  <c:v>0.9331365648768305</c:v>
                </c:pt>
                <c:pt idx="412">
                  <c:v>0.93339374716810164</c:v>
                </c:pt>
                <c:pt idx="413">
                  <c:v>0.93364982479936709</c:v>
                </c:pt>
                <c:pt idx="414">
                  <c:v>0.93390480487254679</c:v>
                </c:pt>
                <c:pt idx="415">
                  <c:v>0.93415869442881261</c:v>
                </c:pt>
                <c:pt idx="416">
                  <c:v>0.93441150044923638</c:v>
                </c:pt>
                <c:pt idx="417">
                  <c:v>0.93466322985542982</c:v>
                </c:pt>
                <c:pt idx="418">
                  <c:v>0.93491388951017673</c:v>
                </c:pt>
                <c:pt idx="419">
                  <c:v>0.93516348621805601</c:v>
                </c:pt>
                <c:pt idx="420">
                  <c:v>0.93541202672605794</c:v>
                </c:pt>
                <c:pt idx="421">
                  <c:v>0.93565951772419154</c:v>
                </c:pt>
                <c:pt idx="422">
                  <c:v>0.93590596584608554</c:v>
                </c:pt>
                <c:pt idx="423">
                  <c:v>0.93615137766958068</c:v>
                </c:pt>
                <c:pt idx="424">
                  <c:v>0.93639575971731448</c:v>
                </c:pt>
                <c:pt idx="425">
                  <c:v>0.9366391184573003</c:v>
                </c:pt>
                <c:pt idx="426">
                  <c:v>0.93688146030349695</c:v>
                </c:pt>
                <c:pt idx="427">
                  <c:v>0.93712279161637224</c:v>
                </c:pt>
                <c:pt idx="428">
                  <c:v>0.93736311870346034</c:v>
                </c:pt>
                <c:pt idx="429">
                  <c:v>0.93760244781991042</c:v>
                </c:pt>
                <c:pt idx="430">
                  <c:v>0.93784078516902958</c:v>
                </c:pt>
                <c:pt idx="431">
                  <c:v>0.9380781369028186</c:v>
                </c:pt>
                <c:pt idx="432">
                  <c:v>0.93831450912250214</c:v>
                </c:pt>
                <c:pt idx="433">
                  <c:v>0.93854990787905057</c:v>
                </c:pt>
                <c:pt idx="434">
                  <c:v>0.93878433917369675</c:v>
                </c:pt>
                <c:pt idx="435">
                  <c:v>0.93901780895844578</c:v>
                </c:pt>
                <c:pt idx="436">
                  <c:v>0.93925032313657908</c:v>
                </c:pt>
                <c:pt idx="437">
                  <c:v>0.93948188756315176</c:v>
                </c:pt>
                <c:pt idx="438">
                  <c:v>0.9397125080454839</c:v>
                </c:pt>
                <c:pt idx="439">
                  <c:v>0.93994219034364634</c:v>
                </c:pt>
                <c:pt idx="440">
                  <c:v>0.94017094017094027</c:v>
                </c:pt>
                <c:pt idx="441">
                  <c:v>0.94039876319437044</c:v>
                </c:pt>
                <c:pt idx="442">
                  <c:v>0.94062566503511391</c:v>
                </c:pt>
                <c:pt idx="443">
                  <c:v>0.94085165126898163</c:v>
                </c:pt>
                <c:pt idx="444">
                  <c:v>0.94107672742687587</c:v>
                </c:pt>
                <c:pt idx="445">
                  <c:v>0.94130089899524072</c:v>
                </c:pt>
                <c:pt idx="446">
                  <c:v>0.94152417141650835</c:v>
                </c:pt>
                <c:pt idx="447">
                  <c:v>0.94174655008953967</c:v>
                </c:pt>
                <c:pt idx="448">
                  <c:v>0.94196804037005899</c:v>
                </c:pt>
                <c:pt idx="449">
                  <c:v>0.94218864757108389</c:v>
                </c:pt>
                <c:pt idx="450">
                  <c:v>0.94240837696335078</c:v>
                </c:pt>
                <c:pt idx="451">
                  <c:v>0.9426272337757341</c:v>
                </c:pt>
                <c:pt idx="452">
                  <c:v>0.94284522319566133</c:v>
                </c:pt>
                <c:pt idx="453">
                  <c:v>0.94306235036952224</c:v>
                </c:pt>
                <c:pt idx="454">
                  <c:v>0.94327862040307497</c:v>
                </c:pt>
                <c:pt idx="455">
                  <c:v>0.94349403836184564</c:v>
                </c:pt>
                <c:pt idx="456">
                  <c:v>0.94370860927152322</c:v>
                </c:pt>
                <c:pt idx="457">
                  <c:v>0.9439223381183518</c:v>
                </c:pt>
                <c:pt idx="458">
                  <c:v>0.9441352298495157</c:v>
                </c:pt>
                <c:pt idx="459">
                  <c:v>0.9443472893735213</c:v>
                </c:pt>
                <c:pt idx="460">
                  <c:v>0.94455852156057496</c:v>
                </c:pt>
                <c:pt idx="461">
                  <c:v>0.94476893124295525</c:v>
                </c:pt>
                <c:pt idx="462">
                  <c:v>0.94497852321538156</c:v>
                </c:pt>
                <c:pt idx="463">
                  <c:v>0.94518730223537817</c:v>
                </c:pt>
                <c:pt idx="464">
                  <c:v>0.94539527302363491</c:v>
                </c:pt>
                <c:pt idx="465">
                  <c:v>0.94560244026436191</c:v>
                </c:pt>
                <c:pt idx="466">
                  <c:v>0.94580880860564243</c:v>
                </c:pt>
                <c:pt idx="467">
                  <c:v>0.94601438265977922</c:v>
                </c:pt>
                <c:pt idx="468">
                  <c:v>0.94621916700363928</c:v>
                </c:pt>
                <c:pt idx="469">
                  <c:v>0.94642316617899314</c:v>
                </c:pt>
                <c:pt idx="470">
                  <c:v>0.94662638469284999</c:v>
                </c:pt>
                <c:pt idx="471">
                  <c:v>0.9468288270177907</c:v>
                </c:pt>
                <c:pt idx="472">
                  <c:v>0.9470304975922953</c:v>
                </c:pt>
                <c:pt idx="473">
                  <c:v>0.94723140082106749</c:v>
                </c:pt>
                <c:pt idx="474">
                  <c:v>0.94743154107535477</c:v>
                </c:pt>
                <c:pt idx="475">
                  <c:v>0.94763092269326688</c:v>
                </c:pt>
                <c:pt idx="476">
                  <c:v>0.94782954998008773</c:v>
                </c:pt>
                <c:pt idx="477">
                  <c:v>0.94802742720858602</c:v>
                </c:pt>
                <c:pt idx="478">
                  <c:v>0.94822455861932153</c:v>
                </c:pt>
                <c:pt idx="479">
                  <c:v>0.94842094842094837</c:v>
                </c:pt>
                <c:pt idx="480">
                  <c:v>0.94861660079051391</c:v>
                </c:pt>
                <c:pt idx="481">
                  <c:v>0.94881151987375489</c:v>
                </c:pt>
                <c:pt idx="482">
                  <c:v>0.94900570978539078</c:v>
                </c:pt>
                <c:pt idx="483">
                  <c:v>0.94919917460941339</c:v>
                </c:pt>
                <c:pt idx="484">
                  <c:v>0.94939191839937231</c:v>
                </c:pt>
                <c:pt idx="485">
                  <c:v>0.94958394517865885</c:v>
                </c:pt>
                <c:pt idx="486">
                  <c:v>0.94977525894078563</c:v>
                </c:pt>
                <c:pt idx="487">
                  <c:v>0.94996586364966362</c:v>
                </c:pt>
                <c:pt idx="488">
                  <c:v>0.95015576323987538</c:v>
                </c:pt>
                <c:pt idx="489">
                  <c:v>0.95034496161694682</c:v>
                </c:pt>
                <c:pt idx="490">
                  <c:v>0.95053346265761407</c:v>
                </c:pt>
                <c:pt idx="491">
                  <c:v>0.95072127021008812</c:v>
                </c:pt>
                <c:pt idx="492">
                  <c:v>0.95090838809431777</c:v>
                </c:pt>
                <c:pt idx="493">
                  <c:v>0.95109482010224755</c:v>
                </c:pt>
                <c:pt idx="494">
                  <c:v>0.95128056999807442</c:v>
                </c:pt>
                <c:pt idx="495">
                  <c:v>0.95146564151850077</c:v>
                </c:pt>
                <c:pt idx="496">
                  <c:v>0.95165003837298545</c:v>
                </c:pt>
                <c:pt idx="497">
                  <c:v>0.95183376424399113</c:v>
                </c:pt>
                <c:pt idx="498">
                  <c:v>0.95201682278722999</c:v>
                </c:pt>
                <c:pt idx="499">
                  <c:v>0.9521992176319054</c:v>
                </c:pt>
                <c:pt idx="500">
                  <c:v>0.95238095238095233</c:v>
                </c:pt>
                <c:pt idx="501">
                  <c:v>0.95256203061127487</c:v>
                </c:pt>
                <c:pt idx="502">
                  <c:v>0.95274245587397988</c:v>
                </c:pt>
                <c:pt idx="503">
                  <c:v>0.95292223169461021</c:v>
                </c:pt>
                <c:pt idx="504">
                  <c:v>0.95310136157337366</c:v>
                </c:pt>
                <c:pt idx="505">
                  <c:v>0.95327984898537055</c:v>
                </c:pt>
                <c:pt idx="506">
                  <c:v>0.95345769738081787</c:v>
                </c:pt>
                <c:pt idx="507">
                  <c:v>0.95363491018527224</c:v>
                </c:pt>
                <c:pt idx="508">
                  <c:v>0.95381149079984973</c:v>
                </c:pt>
                <c:pt idx="509">
                  <c:v>0.95398744260144319</c:v>
                </c:pt>
                <c:pt idx="510">
                  <c:v>0.95416276894293739</c:v>
                </c:pt>
                <c:pt idx="511">
                  <c:v>0.95433747315342232</c:v>
                </c:pt>
                <c:pt idx="512">
                  <c:v>0.9545115585384043</c:v>
                </c:pt>
                <c:pt idx="513">
                  <c:v>0.95468502838001301</c:v>
                </c:pt>
                <c:pt idx="514">
                  <c:v>0.95485788593720977</c:v>
                </c:pt>
                <c:pt idx="515">
                  <c:v>0.95503013444598972</c:v>
                </c:pt>
                <c:pt idx="516">
                  <c:v>0.95520177711958543</c:v>
                </c:pt>
                <c:pt idx="517">
                  <c:v>0.95537281714866495</c:v>
                </c:pt>
                <c:pt idx="518">
                  <c:v>0.95554325770153103</c:v>
                </c:pt>
                <c:pt idx="519">
                  <c:v>0.95571310192431647</c:v>
                </c:pt>
                <c:pt idx="520">
                  <c:v>0.95588235294117652</c:v>
                </c:pt>
                <c:pt idx="521">
                  <c:v>0.9560510138544821</c:v>
                </c:pt>
                <c:pt idx="522">
                  <c:v>0.95621908774500819</c:v>
                </c:pt>
                <c:pt idx="523">
                  <c:v>0.95638657767212221</c:v>
                </c:pt>
                <c:pt idx="524">
                  <c:v>0.95655348667396867</c:v>
                </c:pt>
                <c:pt idx="525">
                  <c:v>0.9567198177676538</c:v>
                </c:pt>
                <c:pt idx="526">
                  <c:v>0.95688557394942708</c:v>
                </c:pt>
                <c:pt idx="527">
                  <c:v>0.95705075819486063</c:v>
                </c:pt>
                <c:pt idx="528">
                  <c:v>0.9572153734590283</c:v>
                </c:pt>
                <c:pt idx="529">
                  <c:v>0.95737942267668086</c:v>
                </c:pt>
                <c:pt idx="530">
                  <c:v>0.95754290876242099</c:v>
                </c:pt>
                <c:pt idx="531">
                  <c:v>0.95770583461087566</c:v>
                </c:pt>
                <c:pt idx="532">
                  <c:v>0.95786820309686715</c:v>
                </c:pt>
                <c:pt idx="533">
                  <c:v>0.95803001707558189</c:v>
                </c:pt>
                <c:pt idx="534">
                  <c:v>0.95819127938273829</c:v>
                </c:pt>
                <c:pt idx="535">
                  <c:v>0.95835199283475148</c:v>
                </c:pt>
                <c:pt idx="536">
                  <c:v>0.9585121602288984</c:v>
                </c:pt>
                <c:pt idx="537">
                  <c:v>0.95867178434347955</c:v>
                </c:pt>
                <c:pt idx="538">
                  <c:v>0.958830867937979</c:v>
                </c:pt>
                <c:pt idx="539">
                  <c:v>0.95898941375322477</c:v>
                </c:pt>
                <c:pt idx="540">
                  <c:v>0.95914742451154522</c:v>
                </c:pt>
                <c:pt idx="541">
                  <c:v>0.95930490291692527</c:v>
                </c:pt>
                <c:pt idx="542">
                  <c:v>0.95946185165516018</c:v>
                </c:pt>
                <c:pt idx="543">
                  <c:v>0.95961827339400896</c:v>
                </c:pt>
                <c:pt idx="544">
                  <c:v>0.95977417078334515</c:v>
                </c:pt>
                <c:pt idx="545">
                  <c:v>0.95992954645530604</c:v>
                </c:pt>
                <c:pt idx="546">
                  <c:v>0.96008440302444176</c:v>
                </c:pt>
                <c:pt idx="547">
                  <c:v>0.96023874308786095</c:v>
                </c:pt>
                <c:pt idx="548">
                  <c:v>0.96039256922537686</c:v>
                </c:pt>
                <c:pt idx="549">
                  <c:v>0.96054588399965013</c:v>
                </c:pt>
                <c:pt idx="550">
                  <c:v>0.9606986899563319</c:v>
                </c:pt>
                <c:pt idx="551">
                  <c:v>0.96085098962420445</c:v>
                </c:pt>
                <c:pt idx="552">
                  <c:v>0.96100278551532037</c:v>
                </c:pt>
                <c:pt idx="553">
                  <c:v>0.96115408012514125</c:v>
                </c:pt>
                <c:pt idx="554">
                  <c:v>0.96130487593267389</c:v>
                </c:pt>
                <c:pt idx="555">
                  <c:v>0.96145517540060643</c:v>
                </c:pt>
                <c:pt idx="556">
                  <c:v>0.961604980975441</c:v>
                </c:pt>
                <c:pt idx="557">
                  <c:v>0.96175429508762844</c:v>
                </c:pt>
                <c:pt idx="558">
                  <c:v>0.96190312015169799</c:v>
                </c:pt>
                <c:pt idx="559">
                  <c:v>0.96205145856638852</c:v>
                </c:pt>
                <c:pt idx="560">
                  <c:v>0.96219931271477666</c:v>
                </c:pt>
                <c:pt idx="561">
                  <c:v>0.96234668496440512</c:v>
                </c:pt>
                <c:pt idx="562">
                  <c:v>0.96249357766740884</c:v>
                </c:pt>
                <c:pt idx="563">
                  <c:v>0.96263999316063953</c:v>
                </c:pt>
                <c:pt idx="564">
                  <c:v>0.96278593376579036</c:v>
                </c:pt>
                <c:pt idx="565">
                  <c:v>0.96293140178951853</c:v>
                </c:pt>
                <c:pt idx="566">
                  <c:v>0.9630763995235665</c:v>
                </c:pt>
                <c:pt idx="567">
                  <c:v>0.96322092924488234</c:v>
                </c:pt>
                <c:pt idx="568">
                  <c:v>0.96336499321573943</c:v>
                </c:pt>
                <c:pt idx="569">
                  <c:v>0.96350859368385411</c:v>
                </c:pt>
                <c:pt idx="570">
                  <c:v>0.96365173288250217</c:v>
                </c:pt>
                <c:pt idx="571">
                  <c:v>0.96379441303063551</c:v>
                </c:pt>
                <c:pt idx="572">
                  <c:v>0.96393663633299631</c:v>
                </c:pt>
                <c:pt idx="573">
                  <c:v>0.96407840498023056</c:v>
                </c:pt>
                <c:pt idx="574">
                  <c:v>0.96421972114900056</c:v>
                </c:pt>
                <c:pt idx="575">
                  <c:v>0.96436058700209648</c:v>
                </c:pt>
                <c:pt idx="576">
                  <c:v>0.9645010046885466</c:v>
                </c:pt>
                <c:pt idx="577">
                  <c:v>0.96464097634372659</c:v>
                </c:pt>
                <c:pt idx="578">
                  <c:v>0.96478050408946758</c:v>
                </c:pt>
                <c:pt idx="579">
                  <c:v>0.96491959003416383</c:v>
                </c:pt>
                <c:pt idx="580">
                  <c:v>0.96505823627287857</c:v>
                </c:pt>
                <c:pt idx="581">
                  <c:v>0.96519644488744916</c:v>
                </c:pt>
                <c:pt idx="582">
                  <c:v>0.96533421794659147</c:v>
                </c:pt>
                <c:pt idx="583">
                  <c:v>0.96547155750600322</c:v>
                </c:pt>
                <c:pt idx="584">
                  <c:v>0.96560846560846569</c:v>
                </c:pt>
                <c:pt idx="585">
                  <c:v>0.96574494428394553</c:v>
                </c:pt>
                <c:pt idx="586">
                  <c:v>0.96588099554969509</c:v>
                </c:pt>
                <c:pt idx="587">
                  <c:v>0.96601662141035138</c:v>
                </c:pt>
                <c:pt idx="588">
                  <c:v>0.96615182385803489</c:v>
                </c:pt>
                <c:pt idx="589">
                  <c:v>0.96628660487244689</c:v>
                </c:pt>
                <c:pt idx="590">
                  <c:v>0.96642096642096642</c:v>
                </c:pt>
                <c:pt idx="591">
                  <c:v>0.96655491045874564</c:v>
                </c:pt>
                <c:pt idx="592">
                  <c:v>0.96668843892880474</c:v>
                </c:pt>
                <c:pt idx="593">
                  <c:v>0.96682155376212597</c:v>
                </c:pt>
                <c:pt idx="594">
                  <c:v>0.96695425687774705</c:v>
                </c:pt>
                <c:pt idx="595">
                  <c:v>0.9670865501828525</c:v>
                </c:pt>
                <c:pt idx="596">
                  <c:v>0.96721843557286591</c:v>
                </c:pt>
                <c:pt idx="597">
                  <c:v>0.9673499149315401</c:v>
                </c:pt>
                <c:pt idx="598">
                  <c:v>0.96748099013104683</c:v>
                </c:pt>
                <c:pt idx="599">
                  <c:v>0.96761166303206525</c:v>
                </c:pt>
                <c:pt idx="600">
                  <c:v>0.967741935483871</c:v>
                </c:pt>
                <c:pt idx="601">
                  <c:v>0.96787180932442229</c:v>
                </c:pt>
                <c:pt idx="602">
                  <c:v>0.96800128638044702</c:v>
                </c:pt>
                <c:pt idx="603">
                  <c:v>0.96813036846752831</c:v>
                </c:pt>
                <c:pt idx="604">
                  <c:v>0.96825905739018914</c:v>
                </c:pt>
                <c:pt idx="605">
                  <c:v>0.96838735494197681</c:v>
                </c:pt>
                <c:pt idx="606">
                  <c:v>0.96851526290554579</c:v>
                </c:pt>
                <c:pt idx="607">
                  <c:v>0.96864278305274087</c:v>
                </c:pt>
                <c:pt idx="608">
                  <c:v>0.96876991714467808</c:v>
                </c:pt>
                <c:pt idx="609">
                  <c:v>0.96889666693182719</c:v>
                </c:pt>
                <c:pt idx="610">
                  <c:v>0.96902303415409052</c:v>
                </c:pt>
                <c:pt idx="611">
                  <c:v>0.96914902054088348</c:v>
                </c:pt>
                <c:pt idx="612">
                  <c:v>0.96927462781121321</c:v>
                </c:pt>
                <c:pt idx="613">
                  <c:v>0.96939985767375658</c:v>
                </c:pt>
                <c:pt idx="614">
                  <c:v>0.96952471182693833</c:v>
                </c:pt>
                <c:pt idx="615">
                  <c:v>0.96964919195900667</c:v>
                </c:pt>
                <c:pt idx="616">
                  <c:v>0.96977329974811077</c:v>
                </c:pt>
                <c:pt idx="617">
                  <c:v>0.96989703686237527</c:v>
                </c:pt>
                <c:pt idx="618">
                  <c:v>0.97002040495997499</c:v>
                </c:pt>
                <c:pt idx="619">
                  <c:v>0.97014340568920943</c:v>
                </c:pt>
                <c:pt idx="620">
                  <c:v>0.9702660406885758</c:v>
                </c:pt>
                <c:pt idx="621">
                  <c:v>0.9703883115868428</c:v>
                </c:pt>
                <c:pt idx="622">
                  <c:v>0.97051022000312059</c:v>
                </c:pt>
                <c:pt idx="623">
                  <c:v>0.9706317675469347</c:v>
                </c:pt>
                <c:pt idx="624">
                  <c:v>0.97075295581829502</c:v>
                </c:pt>
                <c:pt idx="625">
                  <c:v>0.970873786407767</c:v>
                </c:pt>
                <c:pt idx="626">
                  <c:v>0.97099426089654106</c:v>
                </c:pt>
                <c:pt idx="627">
                  <c:v>0.97111438085650115</c:v>
                </c:pt>
                <c:pt idx="628">
                  <c:v>0.97123414785029383</c:v>
                </c:pt>
                <c:pt idx="629">
                  <c:v>0.97135356343139534</c:v>
                </c:pt>
                <c:pt idx="630">
                  <c:v>0.97147262914417887</c:v>
                </c:pt>
                <c:pt idx="631">
                  <c:v>0.97159134652398182</c:v>
                </c:pt>
                <c:pt idx="632">
                  <c:v>0.97170971709717102</c:v>
                </c:pt>
                <c:pt idx="633">
                  <c:v>0.97182774238120828</c:v>
                </c:pt>
                <c:pt idx="634">
                  <c:v>0.97194542388471572</c:v>
                </c:pt>
                <c:pt idx="635">
                  <c:v>0.97206276310753936</c:v>
                </c:pt>
                <c:pt idx="636">
                  <c:v>0.9721797615408132</c:v>
                </c:pt>
                <c:pt idx="637">
                  <c:v>0.97229642066702293</c:v>
                </c:pt>
                <c:pt idx="638">
                  <c:v>0.972412741960067</c:v>
                </c:pt>
                <c:pt idx="639">
                  <c:v>0.97252872688532077</c:v>
                </c:pt>
                <c:pt idx="640">
                  <c:v>0.97264437689969607</c:v>
                </c:pt>
                <c:pt idx="641">
                  <c:v>0.97275969345170343</c:v>
                </c:pt>
                <c:pt idx="642">
                  <c:v>0.97287467798151239</c:v>
                </c:pt>
                <c:pt idx="643">
                  <c:v>0.97298933192101089</c:v>
                </c:pt>
                <c:pt idx="644">
                  <c:v>0.97310365669386523</c:v>
                </c:pt>
                <c:pt idx="645">
                  <c:v>0.97321765371557911</c:v>
                </c:pt>
                <c:pt idx="646">
                  <c:v>0.97333132439355141</c:v>
                </c:pt>
                <c:pt idx="647">
                  <c:v>0.97344467012713454</c:v>
                </c:pt>
                <c:pt idx="648">
                  <c:v>0.9735576923076924</c:v>
                </c:pt>
                <c:pt idx="649">
                  <c:v>0.97367039231865593</c:v>
                </c:pt>
                <c:pt idx="650">
                  <c:v>0.97378277153558057</c:v>
                </c:pt>
                <c:pt idx="651">
                  <c:v>0.97389483132620247</c:v>
                </c:pt>
                <c:pt idx="652">
                  <c:v>0.97400657305049287</c:v>
                </c:pt>
                <c:pt idx="653">
                  <c:v>0.97411799806071453</c:v>
                </c:pt>
                <c:pt idx="654">
                  <c:v>0.97422910770147486</c:v>
                </c:pt>
                <c:pt idx="655">
                  <c:v>0.9743399033097806</c:v>
                </c:pt>
                <c:pt idx="656">
                  <c:v>0.97445038621509217</c:v>
                </c:pt>
                <c:pt idx="657">
                  <c:v>0.97456055773937567</c:v>
                </c:pt>
                <c:pt idx="658">
                  <c:v>0.97467041919715591</c:v>
                </c:pt>
                <c:pt idx="659">
                  <c:v>0.97477997189556986</c:v>
                </c:pt>
                <c:pt idx="660">
                  <c:v>0.97488921713441667</c:v>
                </c:pt>
                <c:pt idx="661">
                  <c:v>0.97499815620620989</c:v>
                </c:pt>
                <c:pt idx="662">
                  <c:v>0.97510679039622927</c:v>
                </c:pt>
                <c:pt idx="663">
                  <c:v>0.97521512098256957</c:v>
                </c:pt>
                <c:pt idx="664">
                  <c:v>0.97532314923619268</c:v>
                </c:pt>
                <c:pt idx="665">
                  <c:v>0.97543087642097548</c:v>
                </c:pt>
                <c:pt idx="666">
                  <c:v>0.97553830379376005</c:v>
                </c:pt>
                <c:pt idx="667">
                  <c:v>0.97564543260440284</c:v>
                </c:pt>
                <c:pt idx="668">
                  <c:v>0.9757522640958225</c:v>
                </c:pt>
                <c:pt idx="669">
                  <c:v>0.97585879950404786</c:v>
                </c:pt>
                <c:pt idx="670">
                  <c:v>0.97596504005826656</c:v>
                </c:pt>
                <c:pt idx="671">
                  <c:v>0.97607098698087147</c:v>
                </c:pt>
                <c:pt idx="672">
                  <c:v>0.97617664148750727</c:v>
                </c:pt>
                <c:pt idx="673">
                  <c:v>0.97628200478711835</c:v>
                </c:pt>
                <c:pt idx="674">
                  <c:v>0.97638707808199343</c:v>
                </c:pt>
                <c:pt idx="675">
                  <c:v>0.97649186256781195</c:v>
                </c:pt>
                <c:pt idx="676">
                  <c:v>0.97659635943368972</c:v>
                </c:pt>
                <c:pt idx="677">
                  <c:v>0.97670056986222309</c:v>
                </c:pt>
                <c:pt idx="678">
                  <c:v>0.9768044950295347</c:v>
                </c:pt>
                <c:pt idx="679">
                  <c:v>0.97690813610531624</c:v>
                </c:pt>
                <c:pt idx="680">
                  <c:v>0.97701149425287348</c:v>
                </c:pt>
                <c:pt idx="681">
                  <c:v>0.97711457062916995</c:v>
                </c:pt>
                <c:pt idx="682">
                  <c:v>0.977217366384869</c:v>
                </c:pt>
                <c:pt idx="683">
                  <c:v>0.97731988266437719</c:v>
                </c:pt>
                <c:pt idx="684">
                  <c:v>0.9774221206058874</c:v>
                </c:pt>
                <c:pt idx="685">
                  <c:v>0.97752408134141999</c:v>
                </c:pt>
                <c:pt idx="686">
                  <c:v>0.97762576599686479</c:v>
                </c:pt>
                <c:pt idx="687">
                  <c:v>0.97772717569202316</c:v>
                </c:pt>
                <c:pt idx="688">
                  <c:v>0.97782831154064809</c:v>
                </c:pt>
                <c:pt idx="689">
                  <c:v>0.97792917465048612</c:v>
                </c:pt>
                <c:pt idx="690">
                  <c:v>0.97802976612331682</c:v>
                </c:pt>
                <c:pt idx="691">
                  <c:v>0.97813008705499327</c:v>
                </c:pt>
                <c:pt idx="692">
                  <c:v>0.97823013853548202</c:v>
                </c:pt>
                <c:pt idx="693">
                  <c:v>0.97832992164890242</c:v>
                </c:pt>
                <c:pt idx="694">
                  <c:v>0.97842943747356548</c:v>
                </c:pt>
                <c:pt idx="695">
                  <c:v>0.97852868708201346</c:v>
                </c:pt>
                <c:pt idx="696">
                  <c:v>0.97862767154105745</c:v>
                </c:pt>
                <c:pt idx="697">
                  <c:v>0.97872639191181632</c:v>
                </c:pt>
                <c:pt idx="698">
                  <c:v>0.97882484924975466</c:v>
                </c:pt>
                <c:pt idx="699">
                  <c:v>0.97892304460471968</c:v>
                </c:pt>
                <c:pt idx="700">
                  <c:v>0.97902097902097907</c:v>
                </c:pt>
                <c:pt idx="701">
                  <c:v>0.97911865353725824</c:v>
                </c:pt>
                <c:pt idx="702">
                  <c:v>0.97921606918677639</c:v>
                </c:pt>
                <c:pt idx="703">
                  <c:v>0.97931322699728351</c:v>
                </c:pt>
                <c:pt idx="704">
                  <c:v>0.97941012799109639</c:v>
                </c:pt>
                <c:pt idx="705">
                  <c:v>0.97950677318513368</c:v>
                </c:pt>
                <c:pt idx="706">
                  <c:v>0.97960316359095323</c:v>
                </c:pt>
                <c:pt idx="707">
                  <c:v>0.97969930021478568</c:v>
                </c:pt>
                <c:pt idx="708">
                  <c:v>0.97979518405756982</c:v>
                </c:pt>
                <c:pt idx="709">
                  <c:v>0.97989081611498863</c:v>
                </c:pt>
                <c:pt idx="710">
                  <c:v>0.97998619737750181</c:v>
                </c:pt>
                <c:pt idx="711">
                  <c:v>0.98008132883038113</c:v>
                </c:pt>
                <c:pt idx="712">
                  <c:v>0.98017621145374456</c:v>
                </c:pt>
                <c:pt idx="713">
                  <c:v>0.98027084622258898</c:v>
                </c:pt>
                <c:pt idx="714">
                  <c:v>0.98036523410682408</c:v>
                </c:pt>
                <c:pt idx="715">
                  <c:v>0.98045937607130618</c:v>
                </c:pt>
                <c:pt idx="716">
                  <c:v>0.98055327307586959</c:v>
                </c:pt>
                <c:pt idx="717">
                  <c:v>0.98064692607536075</c:v>
                </c:pt>
                <c:pt idx="718">
                  <c:v>0.98074033601966948</c:v>
                </c:pt>
                <c:pt idx="719">
                  <c:v>0.98083350385376167</c:v>
                </c:pt>
                <c:pt idx="720">
                  <c:v>0.98092643051771122</c:v>
                </c:pt>
                <c:pt idx="721">
                  <c:v>0.98101911694673116</c:v>
                </c:pt>
                <c:pt idx="722">
                  <c:v>0.98111156407120526</c:v>
                </c:pt>
                <c:pt idx="723">
                  <c:v>0.98120377281671989</c:v>
                </c:pt>
                <c:pt idx="724">
                  <c:v>0.98129574410409337</c:v>
                </c:pt>
                <c:pt idx="725">
                  <c:v>0.9813874788494078</c:v>
                </c:pt>
                <c:pt idx="726">
                  <c:v>0.98147897796403949</c:v>
                </c:pt>
                <c:pt idx="727">
                  <c:v>0.98157024235468837</c:v>
                </c:pt>
                <c:pt idx="728">
                  <c:v>0.98166127292340888</c:v>
                </c:pt>
                <c:pt idx="729">
                  <c:v>0.98175207056763858</c:v>
                </c:pt>
                <c:pt idx="730">
                  <c:v>0.9818426361802286</c:v>
                </c:pt>
                <c:pt idx="731">
                  <c:v>0.98193297064947282</c:v>
                </c:pt>
                <c:pt idx="732">
                  <c:v>0.98202307485913609</c:v>
                </c:pt>
                <c:pt idx="733">
                  <c:v>0.98211294968848395</c:v>
                </c:pt>
                <c:pt idx="734">
                  <c:v>0.98220259601231108</c:v>
                </c:pt>
                <c:pt idx="735">
                  <c:v>0.98229201470096905</c:v>
                </c:pt>
                <c:pt idx="736">
                  <c:v>0.98238120662039508</c:v>
                </c:pt>
                <c:pt idx="737">
                  <c:v>0.98247017263214032</c:v>
                </c:pt>
                <c:pt idx="738">
                  <c:v>0.98255891359339642</c:v>
                </c:pt>
                <c:pt idx="739">
                  <c:v>0.98264743035702418</c:v>
                </c:pt>
                <c:pt idx="740">
                  <c:v>0.98273572377158036</c:v>
                </c:pt>
                <c:pt idx="741">
                  <c:v>0.98282379468134484</c:v>
                </c:pt>
                <c:pt idx="742">
                  <c:v>0.98291164392634789</c:v>
                </c:pt>
                <c:pt idx="743">
                  <c:v>0.98299927234239604</c:v>
                </c:pt>
                <c:pt idx="744">
                  <c:v>0.98308668076109929</c:v>
                </c:pt>
                <c:pt idx="745">
                  <c:v>0.98317387000989775</c:v>
                </c:pt>
                <c:pt idx="746">
                  <c:v>0.98326084091208654</c:v>
                </c:pt>
                <c:pt idx="747">
                  <c:v>0.9833475942868426</c:v>
                </c:pt>
                <c:pt idx="748">
                  <c:v>0.9834341309492507</c:v>
                </c:pt>
                <c:pt idx="749">
                  <c:v>0.98352045171032776</c:v>
                </c:pt>
                <c:pt idx="750">
                  <c:v>0.98360655737704916</c:v>
                </c:pt>
                <c:pt idx="751">
                  <c:v>0.98369244875237416</c:v>
                </c:pt>
                <c:pt idx="752">
                  <c:v>0.98377812663526942</c:v>
                </c:pt>
                <c:pt idx="753">
                  <c:v>0.98386359182073557</c:v>
                </c:pt>
                <c:pt idx="754">
                  <c:v>0.98394884509983038</c:v>
                </c:pt>
                <c:pt idx="755">
                  <c:v>0.98403388725969365</c:v>
                </c:pt>
                <c:pt idx="756">
                  <c:v>0.98411871908357196</c:v>
                </c:pt>
                <c:pt idx="757">
                  <c:v>0.98420334135084198</c:v>
                </c:pt>
                <c:pt idx="758">
                  <c:v>0.98428775483703412</c:v>
                </c:pt>
                <c:pt idx="759">
                  <c:v>0.98437196031385776</c:v>
                </c:pt>
                <c:pt idx="760">
                  <c:v>0.98445595854922285</c:v>
                </c:pt>
                <c:pt idx="761">
                  <c:v>0.98453975030726437</c:v>
                </c:pt>
                <c:pt idx="762">
                  <c:v>0.98462333634836552</c:v>
                </c:pt>
                <c:pt idx="763">
                  <c:v>0.98470671742917992</c:v>
                </c:pt>
                <c:pt idx="764">
                  <c:v>0.98478989430265529</c:v>
                </c:pt>
                <c:pt idx="765">
                  <c:v>0.98487286771805604</c:v>
                </c:pt>
                <c:pt idx="766">
                  <c:v>0.98495563842098488</c:v>
                </c:pt>
                <c:pt idx="767">
                  <c:v>0.98503820715340651</c:v>
                </c:pt>
                <c:pt idx="768">
                  <c:v>0.98512057465366865</c:v>
                </c:pt>
                <c:pt idx="769">
                  <c:v>0.98520274165652422</c:v>
                </c:pt>
                <c:pt idx="770">
                  <c:v>0.98528470889315423</c:v>
                </c:pt>
                <c:pt idx="771">
                  <c:v>0.98536647709118808</c:v>
                </c:pt>
                <c:pt idx="772">
                  <c:v>0.98544804697472554</c:v>
                </c:pt>
                <c:pt idx="773">
                  <c:v>0.98552941926435911</c:v>
                </c:pt>
                <c:pt idx="774">
                  <c:v>0.98561059467719359</c:v>
                </c:pt>
                <c:pt idx="775">
                  <c:v>0.98569157392686801</c:v>
                </c:pt>
                <c:pt idx="776">
                  <c:v>0.9857723577235773</c:v>
                </c:pt>
                <c:pt idx="777">
                  <c:v>0.98585294677409119</c:v>
                </c:pt>
                <c:pt idx="778">
                  <c:v>0.98593334178177672</c:v>
                </c:pt>
                <c:pt idx="779">
                  <c:v>0.9860135434466174</c:v>
                </c:pt>
                <c:pt idx="780">
                  <c:v>0.98609355246523389</c:v>
                </c:pt>
                <c:pt idx="781">
                  <c:v>0.98617336953090473</c:v>
                </c:pt>
                <c:pt idx="782">
                  <c:v>0.98625299533358568</c:v>
                </c:pt>
                <c:pt idx="783">
                  <c:v>0.98633243055992947</c:v>
                </c:pt>
                <c:pt idx="784">
                  <c:v>0.98641167589330658</c:v>
                </c:pt>
                <c:pt idx="785">
                  <c:v>0.98649073201382353</c:v>
                </c:pt>
                <c:pt idx="786">
                  <c:v>0.98656959959834312</c:v>
                </c:pt>
                <c:pt idx="787">
                  <c:v>0.98664827932050403</c:v>
                </c:pt>
                <c:pt idx="788">
                  <c:v>0.98672677185073887</c:v>
                </c:pt>
                <c:pt idx="789">
                  <c:v>0.98680507785629412</c:v>
                </c:pt>
                <c:pt idx="790">
                  <c:v>0.98688319800124924</c:v>
                </c:pt>
                <c:pt idx="791">
                  <c:v>0.98696113294653431</c:v>
                </c:pt>
                <c:pt idx="792">
                  <c:v>0.98703888334995016</c:v>
                </c:pt>
                <c:pt idx="793">
                  <c:v>0.98711644986618541</c:v>
                </c:pt>
                <c:pt idx="794">
                  <c:v>0.98719383314683573</c:v>
                </c:pt>
                <c:pt idx="795">
                  <c:v>0.98727103384042225</c:v>
                </c:pt>
                <c:pt idx="796">
                  <c:v>0.98734805259240888</c:v>
                </c:pt>
                <c:pt idx="797">
                  <c:v>0.98742489004522083</c:v>
                </c:pt>
                <c:pt idx="798">
                  <c:v>0.98750154683826263</c:v>
                </c:pt>
                <c:pt idx="799">
                  <c:v>0.98757802360793534</c:v>
                </c:pt>
                <c:pt idx="800">
                  <c:v>0.98765432098765427</c:v>
                </c:pt>
                <c:pt idx="801">
                  <c:v>0.98773043960786733</c:v>
                </c:pt>
                <c:pt idx="802">
                  <c:v>0.98780638009607091</c:v>
                </c:pt>
                <c:pt idx="803">
                  <c:v>0.98788214307682842</c:v>
                </c:pt>
                <c:pt idx="804">
                  <c:v>0.9879577291717867</c:v>
                </c:pt>
                <c:pt idx="805">
                  <c:v>0.98803313899969314</c:v>
                </c:pt>
                <c:pt idx="806">
                  <c:v>0.98810837317641287</c:v>
                </c:pt>
                <c:pt idx="807">
                  <c:v>0.98818343231494532</c:v>
                </c:pt>
                <c:pt idx="808">
                  <c:v>0.98825831702544031</c:v>
                </c:pt>
                <c:pt idx="809">
                  <c:v>0.98833302791521593</c:v>
                </c:pt>
                <c:pt idx="810">
                  <c:v>0.98840756558877374</c:v>
                </c:pt>
                <c:pt idx="811">
                  <c:v>0.9884819306478152</c:v>
                </c:pt>
                <c:pt idx="812">
                  <c:v>0.98855612369125889</c:v>
                </c:pt>
                <c:pt idx="813">
                  <c:v>0.98863014531525517</c:v>
                </c:pt>
                <c:pt idx="814">
                  <c:v>0.98870399611320292</c:v>
                </c:pt>
                <c:pt idx="815">
                  <c:v>0.98877767667576588</c:v>
                </c:pt>
                <c:pt idx="816">
                  <c:v>0.98885118759088697</c:v>
                </c:pt>
                <c:pt idx="817">
                  <c:v>0.9889245294438056</c:v>
                </c:pt>
                <c:pt idx="818">
                  <c:v>0.98899770281707178</c:v>
                </c:pt>
                <c:pt idx="819">
                  <c:v>0.9890707082905621</c:v>
                </c:pt>
                <c:pt idx="820">
                  <c:v>0.98914354644149582</c:v>
                </c:pt>
                <c:pt idx="821">
                  <c:v>0.98921621784444858</c:v>
                </c:pt>
                <c:pt idx="822">
                  <c:v>0.98928872307136839</c:v>
                </c:pt>
                <c:pt idx="823">
                  <c:v>0.98936106269159108</c:v>
                </c:pt>
                <c:pt idx="824">
                  <c:v>0.98943323727185406</c:v>
                </c:pt>
                <c:pt idx="825">
                  <c:v>0.98950524737631185</c:v>
                </c:pt>
                <c:pt idx="826">
                  <c:v>0.98957709356655088</c:v>
                </c:pt>
                <c:pt idx="827">
                  <c:v>0.98964877640160365</c:v>
                </c:pt>
                <c:pt idx="828">
                  <c:v>0.98972029643796322</c:v>
                </c:pt>
                <c:pt idx="829">
                  <c:v>0.98979165422959825</c:v>
                </c:pt>
                <c:pt idx="830">
                  <c:v>0.98986285032796661</c:v>
                </c:pt>
                <c:pt idx="831">
                  <c:v>0.98993388528202997</c:v>
                </c:pt>
                <c:pt idx="832">
                  <c:v>0.99000475963826762</c:v>
                </c:pt>
                <c:pt idx="833">
                  <c:v>0.99007547394069051</c:v>
                </c:pt>
                <c:pt idx="834">
                  <c:v>0.990146028730856</c:v>
                </c:pt>
                <c:pt idx="835">
                  <c:v>0.99021642454788028</c:v>
                </c:pt>
                <c:pt idx="836">
                  <c:v>0.99028666192845294</c:v>
                </c:pt>
                <c:pt idx="837">
                  <c:v>0.99035674140685093</c:v>
                </c:pt>
                <c:pt idx="838">
                  <c:v>0.99042666351495101</c:v>
                </c:pt>
                <c:pt idx="839">
                  <c:v>0.99049642878224431</c:v>
                </c:pt>
                <c:pt idx="840">
                  <c:v>0.99056603773584917</c:v>
                </c:pt>
                <c:pt idx="841">
                  <c:v>0.99063549090052416</c:v>
                </c:pt>
                <c:pt idx="842">
                  <c:v>0.99070478879868218</c:v>
                </c:pt>
                <c:pt idx="843">
                  <c:v>0.99077393195040264</c:v>
                </c:pt>
                <c:pt idx="844">
                  <c:v>0.9908429208734445</c:v>
                </c:pt>
                <c:pt idx="845">
                  <c:v>0.9909117560832601</c:v>
                </c:pt>
                <c:pt idx="846">
                  <c:v>0.99098043809300695</c:v>
                </c:pt>
                <c:pt idx="847">
                  <c:v>0.99104896741356108</c:v>
                </c:pt>
                <c:pt idx="848">
                  <c:v>0.99111734455352973</c:v>
                </c:pt>
                <c:pt idx="849">
                  <c:v>0.99118557001926344</c:v>
                </c:pt>
                <c:pt idx="850">
                  <c:v>0.99125364431486884</c:v>
                </c:pt>
                <c:pt idx="851">
                  <c:v>0.99132156794222148</c:v>
                </c:pt>
                <c:pt idx="852">
                  <c:v>0.99138934140097756</c:v>
                </c:pt>
                <c:pt idx="853">
                  <c:v>0.99145696518858606</c:v>
                </c:pt>
                <c:pt idx="854">
                  <c:v>0.99152443980030192</c:v>
                </c:pt>
                <c:pt idx="855">
                  <c:v>0.99159176572919683</c:v>
                </c:pt>
                <c:pt idx="856">
                  <c:v>0.99165894346617245</c:v>
                </c:pt>
                <c:pt idx="857">
                  <c:v>0.99172597349997116</c:v>
                </c:pt>
                <c:pt idx="858">
                  <c:v>0.99179285631718872</c:v>
                </c:pt>
                <c:pt idx="859">
                  <c:v>0.99185959240228627</c:v>
                </c:pt>
                <c:pt idx="860">
                  <c:v>0.99192618223760098</c:v>
                </c:pt>
                <c:pt idx="861">
                  <c:v>0.99199262630335849</c:v>
                </c:pt>
                <c:pt idx="862">
                  <c:v>0.99205892507768445</c:v>
                </c:pt>
                <c:pt idx="863">
                  <c:v>0.99212507903661562</c:v>
                </c:pt>
                <c:pt idx="864">
                  <c:v>0.99219108865411121</c:v>
                </c:pt>
                <c:pt idx="865">
                  <c:v>0.99225695440206485</c:v>
                </c:pt>
                <c:pt idx="866">
                  <c:v>0.99232267675031505</c:v>
                </c:pt>
                <c:pt idx="867">
                  <c:v>0.99238825616665716</c:v>
                </c:pt>
                <c:pt idx="868">
                  <c:v>0.9924536931168535</c:v>
                </c:pt>
                <c:pt idx="869">
                  <c:v>0.992518988064645</c:v>
                </c:pt>
                <c:pt idx="870">
                  <c:v>0.99258414147176277</c:v>
                </c:pt>
                <c:pt idx="871">
                  <c:v>0.99264915379793728</c:v>
                </c:pt>
                <c:pt idx="872">
                  <c:v>0.9927140255009107</c:v>
                </c:pt>
                <c:pt idx="873">
                  <c:v>0.99277875703644747</c:v>
                </c:pt>
                <c:pt idx="874">
                  <c:v>0.9928433488583438</c:v>
                </c:pt>
                <c:pt idx="875">
                  <c:v>0.99290780141843971</c:v>
                </c:pt>
                <c:pt idx="876">
                  <c:v>0.99297211516662898</c:v>
                </c:pt>
                <c:pt idx="877">
                  <c:v>0.99303629055086917</c:v>
                </c:pt>
                <c:pt idx="878">
                  <c:v>0.99310032801719261</c:v>
                </c:pt>
                <c:pt idx="879">
                  <c:v>0.99316422800971704</c:v>
                </c:pt>
                <c:pt idx="880">
                  <c:v>0.99322799097065462</c:v>
                </c:pt>
                <c:pt idx="881">
                  <c:v>0.99329161734032356</c:v>
                </c:pt>
                <c:pt idx="882">
                  <c:v>0.99335510755715739</c:v>
                </c:pt>
                <c:pt idx="883">
                  <c:v>0.993418462057715</c:v>
                </c:pt>
                <c:pt idx="884">
                  <c:v>0.99348168127669145</c:v>
                </c:pt>
                <c:pt idx="885">
                  <c:v>0.99354476564692684</c:v>
                </c:pt>
                <c:pt idx="886">
                  <c:v>0.99360771559941685</c:v>
                </c:pt>
                <c:pt idx="887">
                  <c:v>0.99367053156332275</c:v>
                </c:pt>
                <c:pt idx="888">
                  <c:v>0.99373321396598036</c:v>
                </c:pt>
                <c:pt idx="889">
                  <c:v>0.99379576323291041</c:v>
                </c:pt>
                <c:pt idx="890">
                  <c:v>0.99385817978782809</c:v>
                </c:pt>
                <c:pt idx="891">
                  <c:v>0.99392046405265211</c:v>
                </c:pt>
                <c:pt idx="892">
                  <c:v>0.99398261644751507</c:v>
                </c:pt>
                <c:pt idx="893">
                  <c:v>0.99404463739077209</c:v>
                </c:pt>
                <c:pt idx="894">
                  <c:v>0.99410652729901028</c:v>
                </c:pt>
                <c:pt idx="895">
                  <c:v>0.99416828658705914</c:v>
                </c:pt>
                <c:pt idx="896">
                  <c:v>0.99422991566799834</c:v>
                </c:pt>
                <c:pt idx="897">
                  <c:v>0.99429141495316742</c:v>
                </c:pt>
                <c:pt idx="898">
                  <c:v>0.99435278485217593</c:v>
                </c:pt>
                <c:pt idx="899">
                  <c:v>0.99441402577291094</c:v>
                </c:pt>
                <c:pt idx="900">
                  <c:v>0.99447513812154698</c:v>
                </c:pt>
                <c:pt idx="901">
                  <c:v>0.99453612230255539</c:v>
                </c:pt>
                <c:pt idx="902">
                  <c:v>0.99459697871871222</c:v>
                </c:pt>
                <c:pt idx="903">
                  <c:v>0.99465770777110762</c:v>
                </c:pt>
                <c:pt idx="904">
                  <c:v>0.99471830985915499</c:v>
                </c:pt>
                <c:pt idx="905">
                  <c:v>0.99477878538059905</c:v>
                </c:pt>
                <c:pt idx="906">
                  <c:v>0.99483913473152519</c:v>
                </c:pt>
                <c:pt idx="907">
                  <c:v>0.99489935830636766</c:v>
                </c:pt>
                <c:pt idx="908">
                  <c:v>0.99495945649791806</c:v>
                </c:pt>
                <c:pt idx="909">
                  <c:v>0.99501942969733459</c:v>
                </c:pt>
                <c:pt idx="910">
                  <c:v>0.99507927829414988</c:v>
                </c:pt>
                <c:pt idx="911">
                  <c:v>0.99513900267627942</c:v>
                </c:pt>
                <c:pt idx="912">
                  <c:v>0.99519860323003062</c:v>
                </c:pt>
                <c:pt idx="913">
                  <c:v>0.99525808034011021</c:v>
                </c:pt>
                <c:pt idx="914">
                  <c:v>0.99531743438963305</c:v>
                </c:pt>
                <c:pt idx="915">
                  <c:v>0.99537666576013062</c:v>
                </c:pt>
                <c:pt idx="916">
                  <c:v>0.99543577483155832</c:v>
                </c:pt>
                <c:pt idx="917">
                  <c:v>0.9954947619823048</c:v>
                </c:pt>
                <c:pt idx="918">
                  <c:v>0.99555362758919863</c:v>
                </c:pt>
                <c:pt idx="919">
                  <c:v>0.9956123720275174</c:v>
                </c:pt>
                <c:pt idx="920">
                  <c:v>0.99567099567099571</c:v>
                </c:pt>
                <c:pt idx="921">
                  <c:v>0.99572949889183204</c:v>
                </c:pt>
                <c:pt idx="922">
                  <c:v>0.99578788206069768</c:v>
                </c:pt>
                <c:pt idx="923">
                  <c:v>0.99584614554674444</c:v>
                </c:pt>
                <c:pt idx="924">
                  <c:v>0.99590428971761169</c:v>
                </c:pt>
                <c:pt idx="925">
                  <c:v>0.99596231493943477</c:v>
                </c:pt>
                <c:pt idx="926">
                  <c:v>0.99602022157685277</c:v>
                </c:pt>
                <c:pt idx="927">
                  <c:v>0.99607800999301577</c:v>
                </c:pt>
                <c:pt idx="928">
                  <c:v>0.99613568054959212</c:v>
                </c:pt>
                <c:pt idx="929">
                  <c:v>0.99619323360677714</c:v>
                </c:pt>
                <c:pt idx="930">
                  <c:v>0.99625066952329933</c:v>
                </c:pt>
                <c:pt idx="931">
                  <c:v>0.99630798865642889</c:v>
                </c:pt>
                <c:pt idx="932">
                  <c:v>0.9963651913619842</c:v>
                </c:pt>
                <c:pt idx="933">
                  <c:v>0.99642227799433969</c:v>
                </c:pt>
                <c:pt idx="934">
                  <c:v>0.99647924890643336</c:v>
                </c:pt>
                <c:pt idx="935">
                  <c:v>0.99653610444977359</c:v>
                </c:pt>
                <c:pt idx="936">
                  <c:v>0.99659284497444633</c:v>
                </c:pt>
                <c:pt idx="937">
                  <c:v>0.99664947082912303</c:v>
                </c:pt>
                <c:pt idx="938">
                  <c:v>0.99670598236106689</c:v>
                </c:pt>
                <c:pt idx="939">
                  <c:v>0.99676237991614036</c:v>
                </c:pt>
                <c:pt idx="940">
                  <c:v>0.99681866383881235</c:v>
                </c:pt>
                <c:pt idx="941">
                  <c:v>0.99687483447216496</c:v>
                </c:pt>
                <c:pt idx="942">
                  <c:v>0.99693089215790032</c:v>
                </c:pt>
                <c:pt idx="943">
                  <c:v>0.99698683723634829</c:v>
                </c:pt>
                <c:pt idx="944">
                  <c:v>0.99704267004647229</c:v>
                </c:pt>
                <c:pt idx="945">
                  <c:v>0.99709839092587715</c:v>
                </c:pt>
                <c:pt idx="946">
                  <c:v>0.99715400021081491</c:v>
                </c:pt>
                <c:pt idx="947">
                  <c:v>0.99720949823619232</c:v>
                </c:pt>
                <c:pt idx="948">
                  <c:v>0.99726488533557756</c:v>
                </c:pt>
                <c:pt idx="949">
                  <c:v>0.99732016184120653</c:v>
                </c:pt>
                <c:pt idx="950">
                  <c:v>0.99737532808398954</c:v>
                </c:pt>
                <c:pt idx="951">
                  <c:v>0.99743038439351828</c:v>
                </c:pt>
                <c:pt idx="952">
                  <c:v>0.99748533109807214</c:v>
                </c:pt>
                <c:pt idx="953">
                  <c:v>0.99754016852462446</c:v>
                </c:pt>
                <c:pt idx="954">
                  <c:v>0.99759489699884984</c:v>
                </c:pt>
                <c:pt idx="955">
                  <c:v>0.99764951684512926</c:v>
                </c:pt>
                <c:pt idx="956">
                  <c:v>0.99770402838655814</c:v>
                </c:pt>
                <c:pt idx="957">
                  <c:v>0.99775843194495129</c:v>
                </c:pt>
                <c:pt idx="958">
                  <c:v>0.99781272784084984</c:v>
                </c:pt>
                <c:pt idx="959">
                  <c:v>0.99786691639352798</c:v>
                </c:pt>
                <c:pt idx="960">
                  <c:v>0.99792099792099798</c:v>
                </c:pt>
                <c:pt idx="961">
                  <c:v>0.99797497274001767</c:v>
                </c:pt>
                <c:pt idx="962">
                  <c:v>0.99802884116609614</c:v>
                </c:pt>
                <c:pt idx="963">
                  <c:v>0.99808260351349964</c:v>
                </c:pt>
                <c:pt idx="964">
                  <c:v>0.9981362600952578</c:v>
                </c:pt>
                <c:pt idx="965">
                  <c:v>0.99818981122317052</c:v>
                </c:pt>
                <c:pt idx="966">
                  <c:v>0.99824325720781248</c:v>
                </c:pt>
                <c:pt idx="967">
                  <c:v>0.99829659835854023</c:v>
                </c:pt>
                <c:pt idx="968">
                  <c:v>0.99834983498349839</c:v>
                </c:pt>
                <c:pt idx="969">
                  <c:v>0.99840296738962442</c:v>
                </c:pt>
                <c:pt idx="970">
                  <c:v>0.99845599588265577</c:v>
                </c:pt>
                <c:pt idx="971">
                  <c:v>0.9985089207671346</c:v>
                </c:pt>
                <c:pt idx="972">
                  <c:v>0.99856174234641459</c:v>
                </c:pt>
                <c:pt idx="973">
                  <c:v>0.99861446092266648</c:v>
                </c:pt>
                <c:pt idx="974">
                  <c:v>0.99866707679688305</c:v>
                </c:pt>
                <c:pt idx="975">
                  <c:v>0.99871959026888601</c:v>
                </c:pt>
                <c:pt idx="976">
                  <c:v>0.99877200163733115</c:v>
                </c:pt>
                <c:pt idx="977">
                  <c:v>0.99882431119971382</c:v>
                </c:pt>
                <c:pt idx="978">
                  <c:v>0.99887651925237464</c:v>
                </c:pt>
                <c:pt idx="979">
                  <c:v>0.9989286260905057</c:v>
                </c:pt>
                <c:pt idx="980">
                  <c:v>0.9989806320081549</c:v>
                </c:pt>
                <c:pt idx="981">
                  <c:v>0.99903253729823316</c:v>
                </c:pt>
                <c:pt idx="982">
                  <c:v>0.99908434225251819</c:v>
                </c:pt>
                <c:pt idx="983">
                  <c:v>0.99913604716166082</c:v>
                </c:pt>
                <c:pt idx="984">
                  <c:v>0.99918765231519091</c:v>
                </c:pt>
                <c:pt idx="985">
                  <c:v>0.99923915800152174</c:v>
                </c:pt>
                <c:pt idx="986">
                  <c:v>0.99929056450795584</c:v>
                </c:pt>
                <c:pt idx="987">
                  <c:v>0.99934187212069059</c:v>
                </c:pt>
                <c:pt idx="988">
                  <c:v>0.99939308112482306</c:v>
                </c:pt>
                <c:pt idx="989">
                  <c:v>0.99944419180435551</c:v>
                </c:pt>
                <c:pt idx="990">
                  <c:v>0.99949520444220097</c:v>
                </c:pt>
                <c:pt idx="991">
                  <c:v>0.99954611932018766</c:v>
                </c:pt>
                <c:pt idx="992">
                  <c:v>0.99959693671906491</c:v>
                </c:pt>
                <c:pt idx="993">
                  <c:v>0.9996476569185081</c:v>
                </c:pt>
                <c:pt idx="994">
                  <c:v>0.99969828019712359</c:v>
                </c:pt>
                <c:pt idx="995">
                  <c:v>0.99974880683245415</c:v>
                </c:pt>
                <c:pt idx="996">
                  <c:v>0.99979923710098384</c:v>
                </c:pt>
                <c:pt idx="997">
                  <c:v>0.99984957127814267</c:v>
                </c:pt>
                <c:pt idx="998">
                  <c:v>0.99989980963831282</c:v>
                </c:pt>
                <c:pt idx="999">
                  <c:v>0.9999499524548322</c:v>
                </c:pt>
              </c:numCache>
            </c:numRef>
          </c:xVal>
          <c:yVal>
            <c:numRef>
              <c:f>a!$V$4:$V$1003</c:f>
              <c:numCache>
                <c:formatCode>0.0%</c:formatCode>
                <c:ptCount val="1000"/>
                <c:pt idx="0">
                  <c:v>0.2</c:v>
                </c:pt>
                <c:pt idx="1">
                  <c:v>0.2</c:v>
                </c:pt>
                <c:pt idx="2">
                  <c:v>0.2</c:v>
                </c:pt>
                <c:pt idx="3">
                  <c:v>0.2</c:v>
                </c:pt>
                <c:pt idx="4">
                  <c:v>0.2</c:v>
                </c:pt>
                <c:pt idx="5">
                  <c:v>0.2</c:v>
                </c:pt>
                <c:pt idx="6">
                  <c:v>0.2</c:v>
                </c:pt>
                <c:pt idx="7">
                  <c:v>0.2</c:v>
                </c:pt>
                <c:pt idx="8">
                  <c:v>0.2</c:v>
                </c:pt>
                <c:pt idx="9">
                  <c:v>0.2</c:v>
                </c:pt>
                <c:pt idx="10">
                  <c:v>0.2</c:v>
                </c:pt>
                <c:pt idx="11">
                  <c:v>0.2</c:v>
                </c:pt>
                <c:pt idx="12">
                  <c:v>0.2</c:v>
                </c:pt>
                <c:pt idx="13">
                  <c:v>0.2</c:v>
                </c:pt>
                <c:pt idx="14">
                  <c:v>0.2</c:v>
                </c:pt>
                <c:pt idx="15">
                  <c:v>0.2</c:v>
                </c:pt>
                <c:pt idx="16">
                  <c:v>0.2</c:v>
                </c:pt>
                <c:pt idx="17">
                  <c:v>0.2</c:v>
                </c:pt>
                <c:pt idx="18">
                  <c:v>0.2</c:v>
                </c:pt>
                <c:pt idx="19">
                  <c:v>0.2</c:v>
                </c:pt>
                <c:pt idx="20">
                  <c:v>0.2</c:v>
                </c:pt>
                <c:pt idx="21">
                  <c:v>0.2</c:v>
                </c:pt>
                <c:pt idx="22">
                  <c:v>0.2</c:v>
                </c:pt>
                <c:pt idx="23">
                  <c:v>0.2</c:v>
                </c:pt>
                <c:pt idx="24">
                  <c:v>0.2</c:v>
                </c:pt>
                <c:pt idx="25">
                  <c:v>0.2</c:v>
                </c:pt>
                <c:pt idx="26">
                  <c:v>0.2</c:v>
                </c:pt>
                <c:pt idx="27">
                  <c:v>0.2</c:v>
                </c:pt>
                <c:pt idx="28">
                  <c:v>0.2</c:v>
                </c:pt>
                <c:pt idx="29">
                  <c:v>0.2</c:v>
                </c:pt>
                <c:pt idx="30">
                  <c:v>0.2</c:v>
                </c:pt>
                <c:pt idx="31">
                  <c:v>0.2</c:v>
                </c:pt>
                <c:pt idx="32">
                  <c:v>0.2</c:v>
                </c:pt>
                <c:pt idx="33">
                  <c:v>0.2</c:v>
                </c:pt>
                <c:pt idx="34">
                  <c:v>0.2</c:v>
                </c:pt>
                <c:pt idx="35">
                  <c:v>0.2</c:v>
                </c:pt>
                <c:pt idx="36">
                  <c:v>0.2</c:v>
                </c:pt>
                <c:pt idx="37">
                  <c:v>0.2</c:v>
                </c:pt>
                <c:pt idx="38">
                  <c:v>0.2</c:v>
                </c:pt>
                <c:pt idx="39">
                  <c:v>0.2</c:v>
                </c:pt>
                <c:pt idx="40">
                  <c:v>0.2</c:v>
                </c:pt>
                <c:pt idx="41">
                  <c:v>0.2</c:v>
                </c:pt>
                <c:pt idx="42">
                  <c:v>0.2</c:v>
                </c:pt>
                <c:pt idx="43">
                  <c:v>0.2</c:v>
                </c:pt>
                <c:pt idx="44">
                  <c:v>0.2</c:v>
                </c:pt>
                <c:pt idx="45">
                  <c:v>0.2</c:v>
                </c:pt>
                <c:pt idx="46">
                  <c:v>0.2</c:v>
                </c:pt>
                <c:pt idx="47">
                  <c:v>0.2</c:v>
                </c:pt>
                <c:pt idx="48">
                  <c:v>0.2</c:v>
                </c:pt>
                <c:pt idx="49">
                  <c:v>0.2</c:v>
                </c:pt>
                <c:pt idx="50">
                  <c:v>0.2</c:v>
                </c:pt>
                <c:pt idx="51">
                  <c:v>0.2</c:v>
                </c:pt>
                <c:pt idx="52">
                  <c:v>0.2</c:v>
                </c:pt>
                <c:pt idx="53">
                  <c:v>0.2</c:v>
                </c:pt>
                <c:pt idx="54">
                  <c:v>0.2</c:v>
                </c:pt>
                <c:pt idx="55">
                  <c:v>0.2</c:v>
                </c:pt>
                <c:pt idx="56">
                  <c:v>0.2</c:v>
                </c:pt>
                <c:pt idx="57">
                  <c:v>0.2</c:v>
                </c:pt>
                <c:pt idx="58">
                  <c:v>0.2</c:v>
                </c:pt>
                <c:pt idx="59">
                  <c:v>0.2</c:v>
                </c:pt>
                <c:pt idx="60">
                  <c:v>0.2</c:v>
                </c:pt>
                <c:pt idx="61">
                  <c:v>0.2</c:v>
                </c:pt>
                <c:pt idx="62">
                  <c:v>0.2</c:v>
                </c:pt>
                <c:pt idx="63">
                  <c:v>0.2</c:v>
                </c:pt>
                <c:pt idx="64">
                  <c:v>0.2</c:v>
                </c:pt>
                <c:pt idx="65">
                  <c:v>0.2</c:v>
                </c:pt>
                <c:pt idx="66">
                  <c:v>0.2</c:v>
                </c:pt>
                <c:pt idx="67">
                  <c:v>0.2</c:v>
                </c:pt>
                <c:pt idx="68">
                  <c:v>0.2</c:v>
                </c:pt>
                <c:pt idx="69">
                  <c:v>0.2</c:v>
                </c:pt>
                <c:pt idx="70">
                  <c:v>0.2</c:v>
                </c:pt>
                <c:pt idx="71">
                  <c:v>0.2</c:v>
                </c:pt>
                <c:pt idx="72">
                  <c:v>0.2</c:v>
                </c:pt>
                <c:pt idx="73">
                  <c:v>0.2</c:v>
                </c:pt>
                <c:pt idx="74">
                  <c:v>0.2</c:v>
                </c:pt>
                <c:pt idx="75">
                  <c:v>0.2</c:v>
                </c:pt>
                <c:pt idx="76">
                  <c:v>0.2</c:v>
                </c:pt>
                <c:pt idx="77">
                  <c:v>0.2</c:v>
                </c:pt>
                <c:pt idx="78">
                  <c:v>0.2</c:v>
                </c:pt>
                <c:pt idx="79">
                  <c:v>0.2</c:v>
                </c:pt>
                <c:pt idx="80">
                  <c:v>0.2</c:v>
                </c:pt>
                <c:pt idx="81">
                  <c:v>0.2</c:v>
                </c:pt>
                <c:pt idx="82">
                  <c:v>0.2</c:v>
                </c:pt>
                <c:pt idx="83">
                  <c:v>0.2</c:v>
                </c:pt>
                <c:pt idx="84">
                  <c:v>0.2</c:v>
                </c:pt>
                <c:pt idx="85">
                  <c:v>0.2</c:v>
                </c:pt>
                <c:pt idx="86">
                  <c:v>0.2</c:v>
                </c:pt>
                <c:pt idx="87">
                  <c:v>0.2</c:v>
                </c:pt>
                <c:pt idx="88">
                  <c:v>0.2</c:v>
                </c:pt>
                <c:pt idx="89">
                  <c:v>0.2</c:v>
                </c:pt>
                <c:pt idx="90">
                  <c:v>0.2</c:v>
                </c:pt>
                <c:pt idx="91">
                  <c:v>0.2</c:v>
                </c:pt>
                <c:pt idx="92">
                  <c:v>0.2</c:v>
                </c:pt>
                <c:pt idx="93">
                  <c:v>0.2</c:v>
                </c:pt>
                <c:pt idx="94">
                  <c:v>0.2</c:v>
                </c:pt>
                <c:pt idx="95">
                  <c:v>0.2</c:v>
                </c:pt>
                <c:pt idx="96">
                  <c:v>0.2</c:v>
                </c:pt>
                <c:pt idx="97">
                  <c:v>0.2</c:v>
                </c:pt>
                <c:pt idx="98">
                  <c:v>0.2</c:v>
                </c:pt>
                <c:pt idx="99">
                  <c:v>0.2</c:v>
                </c:pt>
                <c:pt idx="100">
                  <c:v>0.2</c:v>
                </c:pt>
                <c:pt idx="101">
                  <c:v>0.2</c:v>
                </c:pt>
                <c:pt idx="102">
                  <c:v>0.2</c:v>
                </c:pt>
                <c:pt idx="103">
                  <c:v>0.2</c:v>
                </c:pt>
                <c:pt idx="104">
                  <c:v>0.2</c:v>
                </c:pt>
                <c:pt idx="105">
                  <c:v>0.2</c:v>
                </c:pt>
                <c:pt idx="106">
                  <c:v>0.2</c:v>
                </c:pt>
                <c:pt idx="107">
                  <c:v>0.2</c:v>
                </c:pt>
                <c:pt idx="108">
                  <c:v>0.2</c:v>
                </c:pt>
                <c:pt idx="109">
                  <c:v>0.2</c:v>
                </c:pt>
                <c:pt idx="110">
                  <c:v>0.2</c:v>
                </c:pt>
                <c:pt idx="111">
                  <c:v>0.2</c:v>
                </c:pt>
                <c:pt idx="112">
                  <c:v>0.2</c:v>
                </c:pt>
                <c:pt idx="113">
                  <c:v>0.2</c:v>
                </c:pt>
                <c:pt idx="114">
                  <c:v>0.2</c:v>
                </c:pt>
                <c:pt idx="115">
                  <c:v>0.2</c:v>
                </c:pt>
                <c:pt idx="116">
                  <c:v>0.2</c:v>
                </c:pt>
                <c:pt idx="117">
                  <c:v>0.2</c:v>
                </c:pt>
                <c:pt idx="118">
                  <c:v>0.2</c:v>
                </c:pt>
                <c:pt idx="119">
                  <c:v>0.2</c:v>
                </c:pt>
                <c:pt idx="120">
                  <c:v>0.2</c:v>
                </c:pt>
                <c:pt idx="121">
                  <c:v>0.2</c:v>
                </c:pt>
                <c:pt idx="122">
                  <c:v>0.2</c:v>
                </c:pt>
                <c:pt idx="123">
                  <c:v>0.2</c:v>
                </c:pt>
                <c:pt idx="124">
                  <c:v>0.2</c:v>
                </c:pt>
                <c:pt idx="125">
                  <c:v>0.2</c:v>
                </c:pt>
                <c:pt idx="126">
                  <c:v>0.2</c:v>
                </c:pt>
                <c:pt idx="127">
                  <c:v>0.2</c:v>
                </c:pt>
                <c:pt idx="128">
                  <c:v>0.2</c:v>
                </c:pt>
                <c:pt idx="129">
                  <c:v>0.2</c:v>
                </c:pt>
                <c:pt idx="130">
                  <c:v>0.2</c:v>
                </c:pt>
                <c:pt idx="131">
                  <c:v>0.2</c:v>
                </c:pt>
                <c:pt idx="132">
                  <c:v>0.2</c:v>
                </c:pt>
                <c:pt idx="133">
                  <c:v>0.2</c:v>
                </c:pt>
                <c:pt idx="134">
                  <c:v>0.2</c:v>
                </c:pt>
                <c:pt idx="135">
                  <c:v>0.2</c:v>
                </c:pt>
                <c:pt idx="136">
                  <c:v>0.2</c:v>
                </c:pt>
                <c:pt idx="137">
                  <c:v>0.2</c:v>
                </c:pt>
                <c:pt idx="138">
                  <c:v>0.2</c:v>
                </c:pt>
                <c:pt idx="139">
                  <c:v>0.2</c:v>
                </c:pt>
                <c:pt idx="140">
                  <c:v>0.2</c:v>
                </c:pt>
                <c:pt idx="141">
                  <c:v>0.2</c:v>
                </c:pt>
                <c:pt idx="142">
                  <c:v>0.2</c:v>
                </c:pt>
                <c:pt idx="143">
                  <c:v>0.2</c:v>
                </c:pt>
                <c:pt idx="144">
                  <c:v>0.2</c:v>
                </c:pt>
                <c:pt idx="145">
                  <c:v>0.2</c:v>
                </c:pt>
                <c:pt idx="146">
                  <c:v>0.2</c:v>
                </c:pt>
                <c:pt idx="147">
                  <c:v>0.2</c:v>
                </c:pt>
                <c:pt idx="148">
                  <c:v>0.2</c:v>
                </c:pt>
                <c:pt idx="149">
                  <c:v>0.2</c:v>
                </c:pt>
                <c:pt idx="150">
                  <c:v>0.2</c:v>
                </c:pt>
                <c:pt idx="151">
                  <c:v>0.2</c:v>
                </c:pt>
                <c:pt idx="152">
                  <c:v>0.2</c:v>
                </c:pt>
                <c:pt idx="153">
                  <c:v>0.2</c:v>
                </c:pt>
                <c:pt idx="154">
                  <c:v>0.2</c:v>
                </c:pt>
                <c:pt idx="155">
                  <c:v>0.2</c:v>
                </c:pt>
                <c:pt idx="156">
                  <c:v>0.2</c:v>
                </c:pt>
                <c:pt idx="157">
                  <c:v>0.2</c:v>
                </c:pt>
                <c:pt idx="158">
                  <c:v>0.2</c:v>
                </c:pt>
                <c:pt idx="159">
                  <c:v>0.2</c:v>
                </c:pt>
                <c:pt idx="160">
                  <c:v>0.2</c:v>
                </c:pt>
                <c:pt idx="161">
                  <c:v>0.2</c:v>
                </c:pt>
                <c:pt idx="162">
                  <c:v>0.2</c:v>
                </c:pt>
                <c:pt idx="163">
                  <c:v>0.2</c:v>
                </c:pt>
                <c:pt idx="164">
                  <c:v>0.2</c:v>
                </c:pt>
                <c:pt idx="165">
                  <c:v>0.2</c:v>
                </c:pt>
                <c:pt idx="166">
                  <c:v>0.2</c:v>
                </c:pt>
                <c:pt idx="167">
                  <c:v>0.2</c:v>
                </c:pt>
                <c:pt idx="168">
                  <c:v>0.2</c:v>
                </c:pt>
                <c:pt idx="169">
                  <c:v>0.2</c:v>
                </c:pt>
                <c:pt idx="170">
                  <c:v>0.2</c:v>
                </c:pt>
                <c:pt idx="171">
                  <c:v>0.2</c:v>
                </c:pt>
                <c:pt idx="172">
                  <c:v>0.2</c:v>
                </c:pt>
                <c:pt idx="173">
                  <c:v>0.2</c:v>
                </c:pt>
                <c:pt idx="174">
                  <c:v>0.2</c:v>
                </c:pt>
                <c:pt idx="175">
                  <c:v>0.2</c:v>
                </c:pt>
                <c:pt idx="176">
                  <c:v>0.2</c:v>
                </c:pt>
                <c:pt idx="177">
                  <c:v>0.2</c:v>
                </c:pt>
                <c:pt idx="178">
                  <c:v>0.2</c:v>
                </c:pt>
                <c:pt idx="179">
                  <c:v>0.2</c:v>
                </c:pt>
                <c:pt idx="180">
                  <c:v>0.2</c:v>
                </c:pt>
                <c:pt idx="181">
                  <c:v>0.2</c:v>
                </c:pt>
                <c:pt idx="182">
                  <c:v>0.2</c:v>
                </c:pt>
                <c:pt idx="183">
                  <c:v>0.2</c:v>
                </c:pt>
                <c:pt idx="184">
                  <c:v>0.2</c:v>
                </c:pt>
                <c:pt idx="185">
                  <c:v>0.2</c:v>
                </c:pt>
                <c:pt idx="186">
                  <c:v>0.2</c:v>
                </c:pt>
                <c:pt idx="187">
                  <c:v>0.2</c:v>
                </c:pt>
                <c:pt idx="188">
                  <c:v>0.2</c:v>
                </c:pt>
                <c:pt idx="189">
                  <c:v>0.2</c:v>
                </c:pt>
                <c:pt idx="190">
                  <c:v>0.2</c:v>
                </c:pt>
                <c:pt idx="191">
                  <c:v>0.2</c:v>
                </c:pt>
                <c:pt idx="192">
                  <c:v>0.2</c:v>
                </c:pt>
                <c:pt idx="193">
                  <c:v>0.2</c:v>
                </c:pt>
                <c:pt idx="194">
                  <c:v>0.2</c:v>
                </c:pt>
                <c:pt idx="195">
                  <c:v>0.2</c:v>
                </c:pt>
                <c:pt idx="196">
                  <c:v>0.2</c:v>
                </c:pt>
                <c:pt idx="197">
                  <c:v>0.2</c:v>
                </c:pt>
                <c:pt idx="198">
                  <c:v>0.2</c:v>
                </c:pt>
                <c:pt idx="199">
                  <c:v>0.2</c:v>
                </c:pt>
                <c:pt idx="200">
                  <c:v>-0.01</c:v>
                </c:pt>
                <c:pt idx="201">
                  <c:v>-0.01</c:v>
                </c:pt>
                <c:pt idx="202">
                  <c:v>-0.01</c:v>
                </c:pt>
                <c:pt idx="203">
                  <c:v>-0.01</c:v>
                </c:pt>
                <c:pt idx="204">
                  <c:v>-0.01</c:v>
                </c:pt>
                <c:pt idx="205">
                  <c:v>-0.01</c:v>
                </c:pt>
                <c:pt idx="206">
                  <c:v>-0.01</c:v>
                </c:pt>
                <c:pt idx="207">
                  <c:v>-0.01</c:v>
                </c:pt>
                <c:pt idx="208">
                  <c:v>-0.01</c:v>
                </c:pt>
                <c:pt idx="209">
                  <c:v>-0.01</c:v>
                </c:pt>
                <c:pt idx="210">
                  <c:v>-0.01</c:v>
                </c:pt>
                <c:pt idx="211">
                  <c:v>-0.01</c:v>
                </c:pt>
                <c:pt idx="212">
                  <c:v>-0.01</c:v>
                </c:pt>
                <c:pt idx="213">
                  <c:v>-0.01</c:v>
                </c:pt>
                <c:pt idx="214">
                  <c:v>-0.01</c:v>
                </c:pt>
                <c:pt idx="215">
                  <c:v>-0.01</c:v>
                </c:pt>
                <c:pt idx="216">
                  <c:v>-0.01</c:v>
                </c:pt>
                <c:pt idx="217">
                  <c:v>-0.01</c:v>
                </c:pt>
                <c:pt idx="218">
                  <c:v>-0.01</c:v>
                </c:pt>
                <c:pt idx="219">
                  <c:v>-0.01</c:v>
                </c:pt>
                <c:pt idx="220">
                  <c:v>-0.01</c:v>
                </c:pt>
                <c:pt idx="221">
                  <c:v>-0.01</c:v>
                </c:pt>
                <c:pt idx="222">
                  <c:v>-0.01</c:v>
                </c:pt>
                <c:pt idx="223">
                  <c:v>-0.01</c:v>
                </c:pt>
                <c:pt idx="224">
                  <c:v>-0.01</c:v>
                </c:pt>
                <c:pt idx="225">
                  <c:v>-0.01</c:v>
                </c:pt>
                <c:pt idx="226">
                  <c:v>-0.01</c:v>
                </c:pt>
                <c:pt idx="227">
                  <c:v>-0.01</c:v>
                </c:pt>
                <c:pt idx="228">
                  <c:v>-0.01</c:v>
                </c:pt>
                <c:pt idx="229">
                  <c:v>-0.01</c:v>
                </c:pt>
                <c:pt idx="230">
                  <c:v>-0.01</c:v>
                </c:pt>
                <c:pt idx="231">
                  <c:v>-0.01</c:v>
                </c:pt>
                <c:pt idx="232">
                  <c:v>-0.01</c:v>
                </c:pt>
                <c:pt idx="233">
                  <c:v>-0.01</c:v>
                </c:pt>
                <c:pt idx="234">
                  <c:v>-0.01</c:v>
                </c:pt>
                <c:pt idx="235">
                  <c:v>-0.01</c:v>
                </c:pt>
                <c:pt idx="236">
                  <c:v>-0.01</c:v>
                </c:pt>
                <c:pt idx="237">
                  <c:v>-0.01</c:v>
                </c:pt>
                <c:pt idx="238">
                  <c:v>-0.01</c:v>
                </c:pt>
                <c:pt idx="239">
                  <c:v>-0.01</c:v>
                </c:pt>
                <c:pt idx="240">
                  <c:v>-0.01</c:v>
                </c:pt>
                <c:pt idx="241">
                  <c:v>-0.01</c:v>
                </c:pt>
                <c:pt idx="242">
                  <c:v>-0.01</c:v>
                </c:pt>
                <c:pt idx="243">
                  <c:v>-0.01</c:v>
                </c:pt>
                <c:pt idx="244">
                  <c:v>-0.01</c:v>
                </c:pt>
                <c:pt idx="245">
                  <c:v>-0.01</c:v>
                </c:pt>
                <c:pt idx="246">
                  <c:v>-0.01</c:v>
                </c:pt>
                <c:pt idx="247">
                  <c:v>-0.01</c:v>
                </c:pt>
                <c:pt idx="248">
                  <c:v>-0.01</c:v>
                </c:pt>
                <c:pt idx="249">
                  <c:v>-0.01</c:v>
                </c:pt>
                <c:pt idx="250">
                  <c:v>-0.01</c:v>
                </c:pt>
                <c:pt idx="251">
                  <c:v>-0.01</c:v>
                </c:pt>
                <c:pt idx="252">
                  <c:v>-0.01</c:v>
                </c:pt>
                <c:pt idx="253">
                  <c:v>-0.01</c:v>
                </c:pt>
                <c:pt idx="254">
                  <c:v>-0.01</c:v>
                </c:pt>
                <c:pt idx="255">
                  <c:v>-0.01</c:v>
                </c:pt>
                <c:pt idx="256">
                  <c:v>-0.01</c:v>
                </c:pt>
                <c:pt idx="257">
                  <c:v>-0.01</c:v>
                </c:pt>
                <c:pt idx="258">
                  <c:v>-0.01</c:v>
                </c:pt>
                <c:pt idx="259">
                  <c:v>-0.01</c:v>
                </c:pt>
                <c:pt idx="260">
                  <c:v>-0.01</c:v>
                </c:pt>
                <c:pt idx="261">
                  <c:v>-0.01</c:v>
                </c:pt>
                <c:pt idx="262">
                  <c:v>-0.01</c:v>
                </c:pt>
                <c:pt idx="263">
                  <c:v>-0.01</c:v>
                </c:pt>
                <c:pt idx="264">
                  <c:v>-0.01</c:v>
                </c:pt>
                <c:pt idx="265">
                  <c:v>-0.01</c:v>
                </c:pt>
                <c:pt idx="266">
                  <c:v>-0.01</c:v>
                </c:pt>
                <c:pt idx="267">
                  <c:v>-0.01</c:v>
                </c:pt>
                <c:pt idx="268">
                  <c:v>-0.01</c:v>
                </c:pt>
                <c:pt idx="269">
                  <c:v>-0.01</c:v>
                </c:pt>
                <c:pt idx="270">
                  <c:v>-0.01</c:v>
                </c:pt>
                <c:pt idx="271">
                  <c:v>-0.01</c:v>
                </c:pt>
                <c:pt idx="272">
                  <c:v>-0.01</c:v>
                </c:pt>
                <c:pt idx="273">
                  <c:v>-0.01</c:v>
                </c:pt>
                <c:pt idx="274">
                  <c:v>-0.01</c:v>
                </c:pt>
                <c:pt idx="275">
                  <c:v>-0.01</c:v>
                </c:pt>
                <c:pt idx="276">
                  <c:v>-0.01</c:v>
                </c:pt>
                <c:pt idx="277">
                  <c:v>-0.01</c:v>
                </c:pt>
                <c:pt idx="278">
                  <c:v>-0.01</c:v>
                </c:pt>
                <c:pt idx="279">
                  <c:v>-0.01</c:v>
                </c:pt>
                <c:pt idx="280">
                  <c:v>-0.01</c:v>
                </c:pt>
                <c:pt idx="281">
                  <c:v>-0.01</c:v>
                </c:pt>
                <c:pt idx="282">
                  <c:v>-0.01</c:v>
                </c:pt>
                <c:pt idx="283">
                  <c:v>-0.01</c:v>
                </c:pt>
                <c:pt idx="284">
                  <c:v>-0.01</c:v>
                </c:pt>
                <c:pt idx="285">
                  <c:v>-0.01</c:v>
                </c:pt>
                <c:pt idx="286">
                  <c:v>-0.01</c:v>
                </c:pt>
                <c:pt idx="287">
                  <c:v>-0.01</c:v>
                </c:pt>
                <c:pt idx="288">
                  <c:v>-0.01</c:v>
                </c:pt>
                <c:pt idx="289">
                  <c:v>-0.01</c:v>
                </c:pt>
                <c:pt idx="290">
                  <c:v>-0.01</c:v>
                </c:pt>
                <c:pt idx="291">
                  <c:v>-0.01</c:v>
                </c:pt>
                <c:pt idx="292">
                  <c:v>-0.01</c:v>
                </c:pt>
                <c:pt idx="293">
                  <c:v>-0.01</c:v>
                </c:pt>
                <c:pt idx="294">
                  <c:v>-0.01</c:v>
                </c:pt>
                <c:pt idx="295">
                  <c:v>-0.01</c:v>
                </c:pt>
                <c:pt idx="296">
                  <c:v>-0.01</c:v>
                </c:pt>
                <c:pt idx="297">
                  <c:v>-0.01</c:v>
                </c:pt>
                <c:pt idx="298">
                  <c:v>-0.01</c:v>
                </c:pt>
                <c:pt idx="299">
                  <c:v>-0.01</c:v>
                </c:pt>
                <c:pt idx="300">
                  <c:v>-0.01</c:v>
                </c:pt>
                <c:pt idx="301">
                  <c:v>-0.01</c:v>
                </c:pt>
                <c:pt idx="302">
                  <c:v>-0.01</c:v>
                </c:pt>
                <c:pt idx="303">
                  <c:v>-0.01</c:v>
                </c:pt>
                <c:pt idx="304">
                  <c:v>-0.01</c:v>
                </c:pt>
                <c:pt idx="305">
                  <c:v>-0.01</c:v>
                </c:pt>
                <c:pt idx="306">
                  <c:v>-0.01</c:v>
                </c:pt>
                <c:pt idx="307">
                  <c:v>-0.01</c:v>
                </c:pt>
                <c:pt idx="308">
                  <c:v>-0.01</c:v>
                </c:pt>
                <c:pt idx="309">
                  <c:v>-0.01</c:v>
                </c:pt>
                <c:pt idx="310">
                  <c:v>-0.01</c:v>
                </c:pt>
                <c:pt idx="311">
                  <c:v>-0.01</c:v>
                </c:pt>
                <c:pt idx="312">
                  <c:v>-0.01</c:v>
                </c:pt>
                <c:pt idx="313">
                  <c:v>-0.01</c:v>
                </c:pt>
                <c:pt idx="314">
                  <c:v>-0.01</c:v>
                </c:pt>
                <c:pt idx="315">
                  <c:v>-0.01</c:v>
                </c:pt>
                <c:pt idx="316">
                  <c:v>-0.01</c:v>
                </c:pt>
                <c:pt idx="317">
                  <c:v>-0.01</c:v>
                </c:pt>
                <c:pt idx="318">
                  <c:v>-0.01</c:v>
                </c:pt>
                <c:pt idx="319">
                  <c:v>-0.01</c:v>
                </c:pt>
                <c:pt idx="320">
                  <c:v>-0.01</c:v>
                </c:pt>
                <c:pt idx="321">
                  <c:v>-0.01</c:v>
                </c:pt>
                <c:pt idx="322">
                  <c:v>-0.01</c:v>
                </c:pt>
                <c:pt idx="323">
                  <c:v>-0.01</c:v>
                </c:pt>
                <c:pt idx="324">
                  <c:v>-0.01</c:v>
                </c:pt>
                <c:pt idx="325">
                  <c:v>-0.01</c:v>
                </c:pt>
                <c:pt idx="326">
                  <c:v>-0.01</c:v>
                </c:pt>
                <c:pt idx="327">
                  <c:v>-0.01</c:v>
                </c:pt>
                <c:pt idx="328">
                  <c:v>-0.01</c:v>
                </c:pt>
                <c:pt idx="329">
                  <c:v>-0.01</c:v>
                </c:pt>
                <c:pt idx="330">
                  <c:v>-0.01</c:v>
                </c:pt>
                <c:pt idx="331">
                  <c:v>-0.01</c:v>
                </c:pt>
                <c:pt idx="332">
                  <c:v>-0.01</c:v>
                </c:pt>
                <c:pt idx="333">
                  <c:v>-0.01</c:v>
                </c:pt>
                <c:pt idx="334">
                  <c:v>-0.01</c:v>
                </c:pt>
                <c:pt idx="335">
                  <c:v>-0.01</c:v>
                </c:pt>
                <c:pt idx="336">
                  <c:v>-0.01</c:v>
                </c:pt>
                <c:pt idx="337">
                  <c:v>-0.01</c:v>
                </c:pt>
                <c:pt idx="338">
                  <c:v>-0.01</c:v>
                </c:pt>
                <c:pt idx="339">
                  <c:v>-0.01</c:v>
                </c:pt>
                <c:pt idx="340">
                  <c:v>-0.01</c:v>
                </c:pt>
                <c:pt idx="341">
                  <c:v>-0.01</c:v>
                </c:pt>
                <c:pt idx="342">
                  <c:v>-0.01</c:v>
                </c:pt>
                <c:pt idx="343">
                  <c:v>-0.01</c:v>
                </c:pt>
                <c:pt idx="344">
                  <c:v>-0.01</c:v>
                </c:pt>
                <c:pt idx="345">
                  <c:v>-0.01</c:v>
                </c:pt>
                <c:pt idx="346">
                  <c:v>-0.01</c:v>
                </c:pt>
                <c:pt idx="347">
                  <c:v>-0.01</c:v>
                </c:pt>
                <c:pt idx="348">
                  <c:v>-0.01</c:v>
                </c:pt>
                <c:pt idx="349">
                  <c:v>-0.01</c:v>
                </c:pt>
                <c:pt idx="350">
                  <c:v>-0.01</c:v>
                </c:pt>
                <c:pt idx="351">
                  <c:v>-0.01</c:v>
                </c:pt>
                <c:pt idx="352">
                  <c:v>-0.01</c:v>
                </c:pt>
                <c:pt idx="353">
                  <c:v>-0.01</c:v>
                </c:pt>
                <c:pt idx="354">
                  <c:v>-0.01</c:v>
                </c:pt>
                <c:pt idx="355">
                  <c:v>-0.01</c:v>
                </c:pt>
                <c:pt idx="356">
                  <c:v>-0.01</c:v>
                </c:pt>
                <c:pt idx="357">
                  <c:v>-0.01</c:v>
                </c:pt>
                <c:pt idx="358">
                  <c:v>-0.01</c:v>
                </c:pt>
                <c:pt idx="359">
                  <c:v>-0.01</c:v>
                </c:pt>
                <c:pt idx="360">
                  <c:v>-0.01</c:v>
                </c:pt>
                <c:pt idx="361">
                  <c:v>-0.01</c:v>
                </c:pt>
                <c:pt idx="362">
                  <c:v>-0.01</c:v>
                </c:pt>
                <c:pt idx="363">
                  <c:v>-0.01</c:v>
                </c:pt>
                <c:pt idx="364">
                  <c:v>-0.01</c:v>
                </c:pt>
                <c:pt idx="365">
                  <c:v>-0.01</c:v>
                </c:pt>
                <c:pt idx="366">
                  <c:v>-0.01</c:v>
                </c:pt>
                <c:pt idx="367">
                  <c:v>-0.01</c:v>
                </c:pt>
                <c:pt idx="368">
                  <c:v>-0.01</c:v>
                </c:pt>
                <c:pt idx="369">
                  <c:v>-0.01</c:v>
                </c:pt>
                <c:pt idx="370">
                  <c:v>-0.01</c:v>
                </c:pt>
                <c:pt idx="371">
                  <c:v>-0.01</c:v>
                </c:pt>
                <c:pt idx="372">
                  <c:v>-0.01</c:v>
                </c:pt>
                <c:pt idx="373">
                  <c:v>-0.01</c:v>
                </c:pt>
                <c:pt idx="374">
                  <c:v>-0.01</c:v>
                </c:pt>
                <c:pt idx="375">
                  <c:v>-0.01</c:v>
                </c:pt>
                <c:pt idx="376">
                  <c:v>-0.01</c:v>
                </c:pt>
                <c:pt idx="377">
                  <c:v>-0.01</c:v>
                </c:pt>
                <c:pt idx="378">
                  <c:v>-0.01</c:v>
                </c:pt>
                <c:pt idx="379">
                  <c:v>-0.01</c:v>
                </c:pt>
                <c:pt idx="380">
                  <c:v>-0.01</c:v>
                </c:pt>
                <c:pt idx="381">
                  <c:v>-0.01</c:v>
                </c:pt>
                <c:pt idx="382">
                  <c:v>-0.01</c:v>
                </c:pt>
                <c:pt idx="383">
                  <c:v>-0.01</c:v>
                </c:pt>
                <c:pt idx="384">
                  <c:v>-0.01</c:v>
                </c:pt>
                <c:pt idx="385">
                  <c:v>-0.01</c:v>
                </c:pt>
                <c:pt idx="386">
                  <c:v>-0.01</c:v>
                </c:pt>
                <c:pt idx="387">
                  <c:v>-0.01</c:v>
                </c:pt>
                <c:pt idx="388">
                  <c:v>-0.01</c:v>
                </c:pt>
                <c:pt idx="389">
                  <c:v>-0.01</c:v>
                </c:pt>
                <c:pt idx="390">
                  <c:v>-0.01</c:v>
                </c:pt>
                <c:pt idx="391">
                  <c:v>-0.01</c:v>
                </c:pt>
                <c:pt idx="392">
                  <c:v>-0.01</c:v>
                </c:pt>
                <c:pt idx="393">
                  <c:v>-0.01</c:v>
                </c:pt>
                <c:pt idx="394">
                  <c:v>-0.01</c:v>
                </c:pt>
                <c:pt idx="395">
                  <c:v>-0.01</c:v>
                </c:pt>
                <c:pt idx="396">
                  <c:v>-0.01</c:v>
                </c:pt>
                <c:pt idx="397">
                  <c:v>-0.01</c:v>
                </c:pt>
                <c:pt idx="398">
                  <c:v>-0.01</c:v>
                </c:pt>
                <c:pt idx="399">
                  <c:v>-0.01</c:v>
                </c:pt>
                <c:pt idx="400">
                  <c:v>-0.01</c:v>
                </c:pt>
                <c:pt idx="401">
                  <c:v>-0.01</c:v>
                </c:pt>
                <c:pt idx="402">
                  <c:v>-0.01</c:v>
                </c:pt>
                <c:pt idx="403">
                  <c:v>-0.01</c:v>
                </c:pt>
                <c:pt idx="404">
                  <c:v>-0.01</c:v>
                </c:pt>
                <c:pt idx="405">
                  <c:v>-0.01</c:v>
                </c:pt>
                <c:pt idx="406">
                  <c:v>-0.01</c:v>
                </c:pt>
                <c:pt idx="407">
                  <c:v>-0.01</c:v>
                </c:pt>
                <c:pt idx="408">
                  <c:v>-0.01</c:v>
                </c:pt>
                <c:pt idx="409">
                  <c:v>-0.01</c:v>
                </c:pt>
                <c:pt idx="410">
                  <c:v>-0.01</c:v>
                </c:pt>
                <c:pt idx="411">
                  <c:v>-0.01</c:v>
                </c:pt>
                <c:pt idx="412">
                  <c:v>-0.01</c:v>
                </c:pt>
                <c:pt idx="413">
                  <c:v>-0.01</c:v>
                </c:pt>
                <c:pt idx="414">
                  <c:v>-0.01</c:v>
                </c:pt>
                <c:pt idx="415">
                  <c:v>-0.01</c:v>
                </c:pt>
                <c:pt idx="416">
                  <c:v>-0.01</c:v>
                </c:pt>
                <c:pt idx="417">
                  <c:v>-0.01</c:v>
                </c:pt>
                <c:pt idx="418">
                  <c:v>-0.01</c:v>
                </c:pt>
                <c:pt idx="419">
                  <c:v>-0.01</c:v>
                </c:pt>
                <c:pt idx="420">
                  <c:v>-0.01</c:v>
                </c:pt>
                <c:pt idx="421">
                  <c:v>-0.01</c:v>
                </c:pt>
                <c:pt idx="422">
                  <c:v>-0.01</c:v>
                </c:pt>
                <c:pt idx="423">
                  <c:v>-0.01</c:v>
                </c:pt>
                <c:pt idx="424">
                  <c:v>-0.01</c:v>
                </c:pt>
                <c:pt idx="425">
                  <c:v>-0.01</c:v>
                </c:pt>
                <c:pt idx="426">
                  <c:v>-0.01</c:v>
                </c:pt>
                <c:pt idx="427">
                  <c:v>-0.01</c:v>
                </c:pt>
                <c:pt idx="428">
                  <c:v>-0.01</c:v>
                </c:pt>
                <c:pt idx="429">
                  <c:v>-0.01</c:v>
                </c:pt>
                <c:pt idx="430">
                  <c:v>-0.01</c:v>
                </c:pt>
                <c:pt idx="431">
                  <c:v>-0.01</c:v>
                </c:pt>
                <c:pt idx="432">
                  <c:v>-0.01</c:v>
                </c:pt>
                <c:pt idx="433">
                  <c:v>-0.01</c:v>
                </c:pt>
                <c:pt idx="434">
                  <c:v>-0.01</c:v>
                </c:pt>
                <c:pt idx="435">
                  <c:v>-0.01</c:v>
                </c:pt>
                <c:pt idx="436">
                  <c:v>-0.01</c:v>
                </c:pt>
                <c:pt idx="437">
                  <c:v>-0.01</c:v>
                </c:pt>
                <c:pt idx="438">
                  <c:v>-0.01</c:v>
                </c:pt>
                <c:pt idx="439">
                  <c:v>-0.01</c:v>
                </c:pt>
                <c:pt idx="440">
                  <c:v>-0.01</c:v>
                </c:pt>
                <c:pt idx="441">
                  <c:v>-0.01</c:v>
                </c:pt>
                <c:pt idx="442">
                  <c:v>-0.01</c:v>
                </c:pt>
                <c:pt idx="443">
                  <c:v>-0.01</c:v>
                </c:pt>
                <c:pt idx="444">
                  <c:v>-0.01</c:v>
                </c:pt>
                <c:pt idx="445">
                  <c:v>-0.01</c:v>
                </c:pt>
                <c:pt idx="446">
                  <c:v>-0.01</c:v>
                </c:pt>
                <c:pt idx="447">
                  <c:v>-0.01</c:v>
                </c:pt>
                <c:pt idx="448">
                  <c:v>-0.01</c:v>
                </c:pt>
                <c:pt idx="449">
                  <c:v>-0.01</c:v>
                </c:pt>
                <c:pt idx="450">
                  <c:v>-0.01</c:v>
                </c:pt>
                <c:pt idx="451">
                  <c:v>-0.01</c:v>
                </c:pt>
                <c:pt idx="452">
                  <c:v>-0.01</c:v>
                </c:pt>
                <c:pt idx="453">
                  <c:v>-0.01</c:v>
                </c:pt>
                <c:pt idx="454">
                  <c:v>-0.01</c:v>
                </c:pt>
                <c:pt idx="455">
                  <c:v>-0.01</c:v>
                </c:pt>
                <c:pt idx="456">
                  <c:v>-0.01</c:v>
                </c:pt>
                <c:pt idx="457">
                  <c:v>-0.01</c:v>
                </c:pt>
                <c:pt idx="458">
                  <c:v>-0.01</c:v>
                </c:pt>
                <c:pt idx="459">
                  <c:v>-0.01</c:v>
                </c:pt>
                <c:pt idx="460">
                  <c:v>-0.01</c:v>
                </c:pt>
                <c:pt idx="461">
                  <c:v>-0.01</c:v>
                </c:pt>
                <c:pt idx="462">
                  <c:v>-0.01</c:v>
                </c:pt>
                <c:pt idx="463">
                  <c:v>-0.01</c:v>
                </c:pt>
                <c:pt idx="464">
                  <c:v>-0.01</c:v>
                </c:pt>
                <c:pt idx="465">
                  <c:v>-0.01</c:v>
                </c:pt>
                <c:pt idx="466">
                  <c:v>-0.01</c:v>
                </c:pt>
                <c:pt idx="467">
                  <c:v>-0.01</c:v>
                </c:pt>
                <c:pt idx="468">
                  <c:v>-0.01</c:v>
                </c:pt>
                <c:pt idx="469">
                  <c:v>-0.01</c:v>
                </c:pt>
                <c:pt idx="470">
                  <c:v>-0.01</c:v>
                </c:pt>
                <c:pt idx="471">
                  <c:v>-0.01</c:v>
                </c:pt>
                <c:pt idx="472">
                  <c:v>-0.01</c:v>
                </c:pt>
                <c:pt idx="473">
                  <c:v>-0.01</c:v>
                </c:pt>
                <c:pt idx="474">
                  <c:v>-0.01</c:v>
                </c:pt>
                <c:pt idx="475">
                  <c:v>-0.01</c:v>
                </c:pt>
                <c:pt idx="476">
                  <c:v>-0.01</c:v>
                </c:pt>
                <c:pt idx="477">
                  <c:v>-0.01</c:v>
                </c:pt>
                <c:pt idx="478">
                  <c:v>-0.01</c:v>
                </c:pt>
                <c:pt idx="479">
                  <c:v>-0.01</c:v>
                </c:pt>
                <c:pt idx="480">
                  <c:v>-0.01</c:v>
                </c:pt>
                <c:pt idx="481">
                  <c:v>-0.01</c:v>
                </c:pt>
                <c:pt idx="482">
                  <c:v>-0.01</c:v>
                </c:pt>
                <c:pt idx="483">
                  <c:v>-0.01</c:v>
                </c:pt>
                <c:pt idx="484">
                  <c:v>-0.01</c:v>
                </c:pt>
                <c:pt idx="485">
                  <c:v>-0.01</c:v>
                </c:pt>
                <c:pt idx="486">
                  <c:v>-0.01</c:v>
                </c:pt>
                <c:pt idx="487">
                  <c:v>-0.01</c:v>
                </c:pt>
                <c:pt idx="488">
                  <c:v>-0.01</c:v>
                </c:pt>
                <c:pt idx="489">
                  <c:v>-0.01</c:v>
                </c:pt>
                <c:pt idx="490">
                  <c:v>-0.01</c:v>
                </c:pt>
                <c:pt idx="491">
                  <c:v>-0.01</c:v>
                </c:pt>
                <c:pt idx="492">
                  <c:v>-0.01</c:v>
                </c:pt>
                <c:pt idx="493">
                  <c:v>-0.01</c:v>
                </c:pt>
                <c:pt idx="494">
                  <c:v>-0.01</c:v>
                </c:pt>
                <c:pt idx="495">
                  <c:v>-0.01</c:v>
                </c:pt>
                <c:pt idx="496">
                  <c:v>-0.01</c:v>
                </c:pt>
                <c:pt idx="497">
                  <c:v>-0.01</c:v>
                </c:pt>
                <c:pt idx="498">
                  <c:v>-0.01</c:v>
                </c:pt>
                <c:pt idx="499">
                  <c:v>-0.01</c:v>
                </c:pt>
                <c:pt idx="500">
                  <c:v>-0.01</c:v>
                </c:pt>
                <c:pt idx="501">
                  <c:v>-0.01</c:v>
                </c:pt>
                <c:pt idx="502">
                  <c:v>-0.01</c:v>
                </c:pt>
                <c:pt idx="503">
                  <c:v>-0.01</c:v>
                </c:pt>
                <c:pt idx="504">
                  <c:v>-0.01</c:v>
                </c:pt>
                <c:pt idx="505">
                  <c:v>-0.01</c:v>
                </c:pt>
                <c:pt idx="506">
                  <c:v>-0.01</c:v>
                </c:pt>
                <c:pt idx="507">
                  <c:v>-0.01</c:v>
                </c:pt>
                <c:pt idx="508">
                  <c:v>-0.01</c:v>
                </c:pt>
                <c:pt idx="509">
                  <c:v>-0.01</c:v>
                </c:pt>
                <c:pt idx="510">
                  <c:v>-0.01</c:v>
                </c:pt>
                <c:pt idx="511">
                  <c:v>-0.01</c:v>
                </c:pt>
                <c:pt idx="512">
                  <c:v>-0.01</c:v>
                </c:pt>
                <c:pt idx="513">
                  <c:v>-0.01</c:v>
                </c:pt>
                <c:pt idx="514">
                  <c:v>-0.01</c:v>
                </c:pt>
                <c:pt idx="515">
                  <c:v>-0.01</c:v>
                </c:pt>
                <c:pt idx="516">
                  <c:v>-0.01</c:v>
                </c:pt>
                <c:pt idx="517">
                  <c:v>-0.01</c:v>
                </c:pt>
                <c:pt idx="518">
                  <c:v>-0.01</c:v>
                </c:pt>
                <c:pt idx="519">
                  <c:v>-0.01</c:v>
                </c:pt>
                <c:pt idx="520">
                  <c:v>-0.01</c:v>
                </c:pt>
                <c:pt idx="521">
                  <c:v>-0.01</c:v>
                </c:pt>
                <c:pt idx="522">
                  <c:v>-0.01</c:v>
                </c:pt>
                <c:pt idx="523">
                  <c:v>-0.01</c:v>
                </c:pt>
                <c:pt idx="524">
                  <c:v>-0.01</c:v>
                </c:pt>
                <c:pt idx="525">
                  <c:v>-0.01</c:v>
                </c:pt>
                <c:pt idx="526">
                  <c:v>-0.01</c:v>
                </c:pt>
                <c:pt idx="527">
                  <c:v>-0.01</c:v>
                </c:pt>
                <c:pt idx="528">
                  <c:v>-0.01</c:v>
                </c:pt>
                <c:pt idx="529">
                  <c:v>-0.01</c:v>
                </c:pt>
                <c:pt idx="530">
                  <c:v>-0.01</c:v>
                </c:pt>
                <c:pt idx="531">
                  <c:v>-0.01</c:v>
                </c:pt>
                <c:pt idx="532">
                  <c:v>-0.01</c:v>
                </c:pt>
                <c:pt idx="533">
                  <c:v>-0.01</c:v>
                </c:pt>
                <c:pt idx="534">
                  <c:v>-0.01</c:v>
                </c:pt>
                <c:pt idx="535">
                  <c:v>-0.01</c:v>
                </c:pt>
                <c:pt idx="536">
                  <c:v>-0.01</c:v>
                </c:pt>
                <c:pt idx="537">
                  <c:v>-0.01</c:v>
                </c:pt>
                <c:pt idx="538">
                  <c:v>-0.01</c:v>
                </c:pt>
                <c:pt idx="539">
                  <c:v>-0.01</c:v>
                </c:pt>
                <c:pt idx="540">
                  <c:v>-0.01</c:v>
                </c:pt>
                <c:pt idx="541">
                  <c:v>-0.01</c:v>
                </c:pt>
                <c:pt idx="542">
                  <c:v>-0.01</c:v>
                </c:pt>
                <c:pt idx="543">
                  <c:v>-0.01</c:v>
                </c:pt>
                <c:pt idx="544">
                  <c:v>-0.01</c:v>
                </c:pt>
                <c:pt idx="545">
                  <c:v>-0.01</c:v>
                </c:pt>
                <c:pt idx="546">
                  <c:v>-0.01</c:v>
                </c:pt>
                <c:pt idx="547">
                  <c:v>-0.01</c:v>
                </c:pt>
                <c:pt idx="548">
                  <c:v>-0.01</c:v>
                </c:pt>
                <c:pt idx="549">
                  <c:v>-0.01</c:v>
                </c:pt>
                <c:pt idx="550">
                  <c:v>-0.01</c:v>
                </c:pt>
                <c:pt idx="551">
                  <c:v>-0.01</c:v>
                </c:pt>
                <c:pt idx="552">
                  <c:v>-0.01</c:v>
                </c:pt>
                <c:pt idx="553">
                  <c:v>-0.01</c:v>
                </c:pt>
                <c:pt idx="554">
                  <c:v>-0.01</c:v>
                </c:pt>
                <c:pt idx="555">
                  <c:v>-0.01</c:v>
                </c:pt>
                <c:pt idx="556">
                  <c:v>-0.01</c:v>
                </c:pt>
                <c:pt idx="557">
                  <c:v>-0.01</c:v>
                </c:pt>
                <c:pt idx="558">
                  <c:v>-0.01</c:v>
                </c:pt>
                <c:pt idx="559">
                  <c:v>-0.01</c:v>
                </c:pt>
                <c:pt idx="560">
                  <c:v>-0.01</c:v>
                </c:pt>
                <c:pt idx="561">
                  <c:v>-0.01</c:v>
                </c:pt>
                <c:pt idx="562">
                  <c:v>-0.01</c:v>
                </c:pt>
                <c:pt idx="563">
                  <c:v>-0.01</c:v>
                </c:pt>
                <c:pt idx="564">
                  <c:v>-0.01</c:v>
                </c:pt>
                <c:pt idx="565">
                  <c:v>-0.01</c:v>
                </c:pt>
                <c:pt idx="566">
                  <c:v>-0.01</c:v>
                </c:pt>
                <c:pt idx="567">
                  <c:v>-0.01</c:v>
                </c:pt>
                <c:pt idx="568">
                  <c:v>-0.01</c:v>
                </c:pt>
                <c:pt idx="569">
                  <c:v>-0.01</c:v>
                </c:pt>
                <c:pt idx="570">
                  <c:v>-0.01</c:v>
                </c:pt>
                <c:pt idx="571">
                  <c:v>-0.01</c:v>
                </c:pt>
                <c:pt idx="572">
                  <c:v>-0.01</c:v>
                </c:pt>
                <c:pt idx="573">
                  <c:v>-0.01</c:v>
                </c:pt>
                <c:pt idx="574">
                  <c:v>-0.01</c:v>
                </c:pt>
                <c:pt idx="575">
                  <c:v>-0.01</c:v>
                </c:pt>
                <c:pt idx="576">
                  <c:v>-0.01</c:v>
                </c:pt>
                <c:pt idx="577">
                  <c:v>-0.01</c:v>
                </c:pt>
                <c:pt idx="578">
                  <c:v>-0.01</c:v>
                </c:pt>
                <c:pt idx="579">
                  <c:v>-0.01</c:v>
                </c:pt>
                <c:pt idx="580">
                  <c:v>-0.01</c:v>
                </c:pt>
                <c:pt idx="581">
                  <c:v>-0.01</c:v>
                </c:pt>
                <c:pt idx="582">
                  <c:v>-0.01</c:v>
                </c:pt>
                <c:pt idx="583">
                  <c:v>-0.01</c:v>
                </c:pt>
                <c:pt idx="584">
                  <c:v>-0.01</c:v>
                </c:pt>
                <c:pt idx="585">
                  <c:v>-0.01</c:v>
                </c:pt>
                <c:pt idx="586">
                  <c:v>-0.01</c:v>
                </c:pt>
                <c:pt idx="587">
                  <c:v>-0.01</c:v>
                </c:pt>
                <c:pt idx="588">
                  <c:v>-0.01</c:v>
                </c:pt>
                <c:pt idx="589">
                  <c:v>-0.01</c:v>
                </c:pt>
                <c:pt idx="590">
                  <c:v>-0.01</c:v>
                </c:pt>
                <c:pt idx="591">
                  <c:v>-0.01</c:v>
                </c:pt>
                <c:pt idx="592">
                  <c:v>-0.01</c:v>
                </c:pt>
                <c:pt idx="593">
                  <c:v>-0.01</c:v>
                </c:pt>
                <c:pt idx="594">
                  <c:v>-0.01</c:v>
                </c:pt>
                <c:pt idx="595">
                  <c:v>-0.01</c:v>
                </c:pt>
                <c:pt idx="596">
                  <c:v>-0.01</c:v>
                </c:pt>
                <c:pt idx="597">
                  <c:v>-0.01</c:v>
                </c:pt>
                <c:pt idx="598">
                  <c:v>-0.01</c:v>
                </c:pt>
                <c:pt idx="599">
                  <c:v>-0.01</c:v>
                </c:pt>
                <c:pt idx="600">
                  <c:v>-0.01</c:v>
                </c:pt>
                <c:pt idx="601">
                  <c:v>-0.01</c:v>
                </c:pt>
                <c:pt idx="602">
                  <c:v>-0.01</c:v>
                </c:pt>
                <c:pt idx="603">
                  <c:v>-0.01</c:v>
                </c:pt>
                <c:pt idx="604">
                  <c:v>-0.01</c:v>
                </c:pt>
                <c:pt idx="605">
                  <c:v>-0.01</c:v>
                </c:pt>
                <c:pt idx="606">
                  <c:v>-0.01</c:v>
                </c:pt>
                <c:pt idx="607">
                  <c:v>-0.01</c:v>
                </c:pt>
                <c:pt idx="608">
                  <c:v>-0.01</c:v>
                </c:pt>
                <c:pt idx="609">
                  <c:v>-0.01</c:v>
                </c:pt>
                <c:pt idx="610">
                  <c:v>-0.01</c:v>
                </c:pt>
                <c:pt idx="611">
                  <c:v>-0.01</c:v>
                </c:pt>
                <c:pt idx="612">
                  <c:v>-0.01</c:v>
                </c:pt>
                <c:pt idx="613">
                  <c:v>-0.01</c:v>
                </c:pt>
                <c:pt idx="614">
                  <c:v>-0.01</c:v>
                </c:pt>
                <c:pt idx="615">
                  <c:v>-0.01</c:v>
                </c:pt>
                <c:pt idx="616">
                  <c:v>-0.01</c:v>
                </c:pt>
                <c:pt idx="617">
                  <c:v>-0.01</c:v>
                </c:pt>
                <c:pt idx="618">
                  <c:v>-0.01</c:v>
                </c:pt>
                <c:pt idx="619">
                  <c:v>-0.01</c:v>
                </c:pt>
                <c:pt idx="620">
                  <c:v>-0.01</c:v>
                </c:pt>
                <c:pt idx="621">
                  <c:v>-0.01</c:v>
                </c:pt>
                <c:pt idx="622">
                  <c:v>-0.01</c:v>
                </c:pt>
                <c:pt idx="623">
                  <c:v>-0.01</c:v>
                </c:pt>
                <c:pt idx="624">
                  <c:v>-0.01</c:v>
                </c:pt>
                <c:pt idx="625">
                  <c:v>-0.01</c:v>
                </c:pt>
                <c:pt idx="626">
                  <c:v>-0.01</c:v>
                </c:pt>
                <c:pt idx="627">
                  <c:v>-0.01</c:v>
                </c:pt>
                <c:pt idx="628">
                  <c:v>-0.01</c:v>
                </c:pt>
                <c:pt idx="629">
                  <c:v>-0.01</c:v>
                </c:pt>
                <c:pt idx="630">
                  <c:v>-0.01</c:v>
                </c:pt>
                <c:pt idx="631">
                  <c:v>-0.01</c:v>
                </c:pt>
                <c:pt idx="632">
                  <c:v>-0.01</c:v>
                </c:pt>
                <c:pt idx="633">
                  <c:v>-0.01</c:v>
                </c:pt>
                <c:pt idx="634">
                  <c:v>-0.01</c:v>
                </c:pt>
                <c:pt idx="635">
                  <c:v>-0.01</c:v>
                </c:pt>
                <c:pt idx="636">
                  <c:v>-0.01</c:v>
                </c:pt>
                <c:pt idx="637">
                  <c:v>-0.01</c:v>
                </c:pt>
                <c:pt idx="638">
                  <c:v>-0.01</c:v>
                </c:pt>
                <c:pt idx="639">
                  <c:v>-0.01</c:v>
                </c:pt>
                <c:pt idx="640">
                  <c:v>-0.01</c:v>
                </c:pt>
                <c:pt idx="641">
                  <c:v>-0.01</c:v>
                </c:pt>
                <c:pt idx="642">
                  <c:v>-0.01</c:v>
                </c:pt>
                <c:pt idx="643">
                  <c:v>-0.01</c:v>
                </c:pt>
                <c:pt idx="644">
                  <c:v>-0.01</c:v>
                </c:pt>
                <c:pt idx="645">
                  <c:v>-0.01</c:v>
                </c:pt>
                <c:pt idx="646">
                  <c:v>-0.01</c:v>
                </c:pt>
                <c:pt idx="647">
                  <c:v>-0.01</c:v>
                </c:pt>
                <c:pt idx="648">
                  <c:v>-0.01</c:v>
                </c:pt>
                <c:pt idx="649">
                  <c:v>-0.01</c:v>
                </c:pt>
                <c:pt idx="650">
                  <c:v>-0.01</c:v>
                </c:pt>
                <c:pt idx="651">
                  <c:v>-0.01</c:v>
                </c:pt>
                <c:pt idx="652">
                  <c:v>-0.01</c:v>
                </c:pt>
                <c:pt idx="653">
                  <c:v>-0.01</c:v>
                </c:pt>
                <c:pt idx="654">
                  <c:v>-0.01</c:v>
                </c:pt>
                <c:pt idx="655">
                  <c:v>-0.01</c:v>
                </c:pt>
                <c:pt idx="656">
                  <c:v>-0.01</c:v>
                </c:pt>
                <c:pt idx="657">
                  <c:v>-0.01</c:v>
                </c:pt>
                <c:pt idx="658">
                  <c:v>-0.01</c:v>
                </c:pt>
                <c:pt idx="659">
                  <c:v>-0.01</c:v>
                </c:pt>
                <c:pt idx="660">
                  <c:v>-0.01</c:v>
                </c:pt>
                <c:pt idx="661">
                  <c:v>-0.01</c:v>
                </c:pt>
                <c:pt idx="662">
                  <c:v>-0.01</c:v>
                </c:pt>
                <c:pt idx="663">
                  <c:v>-0.01</c:v>
                </c:pt>
                <c:pt idx="664">
                  <c:v>-0.01</c:v>
                </c:pt>
                <c:pt idx="665">
                  <c:v>-0.01</c:v>
                </c:pt>
                <c:pt idx="666">
                  <c:v>-0.01</c:v>
                </c:pt>
                <c:pt idx="667">
                  <c:v>-0.01</c:v>
                </c:pt>
                <c:pt idx="668">
                  <c:v>-0.01</c:v>
                </c:pt>
                <c:pt idx="669">
                  <c:v>-0.01</c:v>
                </c:pt>
                <c:pt idx="670">
                  <c:v>-0.01</c:v>
                </c:pt>
                <c:pt idx="671">
                  <c:v>-0.01</c:v>
                </c:pt>
                <c:pt idx="672">
                  <c:v>-0.01</c:v>
                </c:pt>
                <c:pt idx="673">
                  <c:v>-0.01</c:v>
                </c:pt>
                <c:pt idx="674">
                  <c:v>-0.01</c:v>
                </c:pt>
                <c:pt idx="675">
                  <c:v>-0.01</c:v>
                </c:pt>
                <c:pt idx="676">
                  <c:v>-0.01</c:v>
                </c:pt>
                <c:pt idx="677">
                  <c:v>-0.01</c:v>
                </c:pt>
                <c:pt idx="678">
                  <c:v>-0.01</c:v>
                </c:pt>
                <c:pt idx="679">
                  <c:v>-0.01</c:v>
                </c:pt>
                <c:pt idx="680">
                  <c:v>-0.01</c:v>
                </c:pt>
                <c:pt idx="681">
                  <c:v>-0.01</c:v>
                </c:pt>
                <c:pt idx="682">
                  <c:v>-0.01</c:v>
                </c:pt>
                <c:pt idx="683">
                  <c:v>-0.01</c:v>
                </c:pt>
                <c:pt idx="684">
                  <c:v>-0.01</c:v>
                </c:pt>
                <c:pt idx="685">
                  <c:v>-0.01</c:v>
                </c:pt>
                <c:pt idx="686">
                  <c:v>-0.01</c:v>
                </c:pt>
                <c:pt idx="687">
                  <c:v>-0.01</c:v>
                </c:pt>
                <c:pt idx="688">
                  <c:v>-0.01</c:v>
                </c:pt>
                <c:pt idx="689">
                  <c:v>-0.01</c:v>
                </c:pt>
                <c:pt idx="690">
                  <c:v>-0.01</c:v>
                </c:pt>
                <c:pt idx="691">
                  <c:v>-0.01</c:v>
                </c:pt>
                <c:pt idx="692">
                  <c:v>-0.01</c:v>
                </c:pt>
                <c:pt idx="693">
                  <c:v>-0.01</c:v>
                </c:pt>
                <c:pt idx="694">
                  <c:v>-0.01</c:v>
                </c:pt>
                <c:pt idx="695">
                  <c:v>-0.01</c:v>
                </c:pt>
                <c:pt idx="696">
                  <c:v>-0.01</c:v>
                </c:pt>
                <c:pt idx="697">
                  <c:v>-0.01</c:v>
                </c:pt>
                <c:pt idx="698">
                  <c:v>-0.01</c:v>
                </c:pt>
                <c:pt idx="699">
                  <c:v>-0.01</c:v>
                </c:pt>
                <c:pt idx="700">
                  <c:v>-0.01</c:v>
                </c:pt>
                <c:pt idx="701">
                  <c:v>-0.01</c:v>
                </c:pt>
                <c:pt idx="702">
                  <c:v>-0.01</c:v>
                </c:pt>
                <c:pt idx="703">
                  <c:v>-0.01</c:v>
                </c:pt>
                <c:pt idx="704">
                  <c:v>-0.01</c:v>
                </c:pt>
                <c:pt idx="705">
                  <c:v>-0.01</c:v>
                </c:pt>
                <c:pt idx="706">
                  <c:v>-0.01</c:v>
                </c:pt>
                <c:pt idx="707">
                  <c:v>-0.01</c:v>
                </c:pt>
                <c:pt idx="708">
                  <c:v>-0.01</c:v>
                </c:pt>
                <c:pt idx="709">
                  <c:v>-0.01</c:v>
                </c:pt>
                <c:pt idx="710">
                  <c:v>-0.01</c:v>
                </c:pt>
                <c:pt idx="711">
                  <c:v>-0.01</c:v>
                </c:pt>
                <c:pt idx="712">
                  <c:v>-0.01</c:v>
                </c:pt>
                <c:pt idx="713">
                  <c:v>-0.01</c:v>
                </c:pt>
                <c:pt idx="714">
                  <c:v>-0.01</c:v>
                </c:pt>
                <c:pt idx="715">
                  <c:v>-0.01</c:v>
                </c:pt>
                <c:pt idx="716">
                  <c:v>-0.01</c:v>
                </c:pt>
                <c:pt idx="717">
                  <c:v>-0.01</c:v>
                </c:pt>
                <c:pt idx="718">
                  <c:v>-0.01</c:v>
                </c:pt>
                <c:pt idx="719">
                  <c:v>-0.01</c:v>
                </c:pt>
                <c:pt idx="720">
                  <c:v>-0.01</c:v>
                </c:pt>
                <c:pt idx="721">
                  <c:v>-0.01</c:v>
                </c:pt>
                <c:pt idx="722">
                  <c:v>-0.01</c:v>
                </c:pt>
                <c:pt idx="723">
                  <c:v>-0.01</c:v>
                </c:pt>
                <c:pt idx="724">
                  <c:v>-0.01</c:v>
                </c:pt>
                <c:pt idx="725">
                  <c:v>-0.01</c:v>
                </c:pt>
                <c:pt idx="726">
                  <c:v>-0.01</c:v>
                </c:pt>
                <c:pt idx="727">
                  <c:v>-0.01</c:v>
                </c:pt>
                <c:pt idx="728">
                  <c:v>-0.01</c:v>
                </c:pt>
                <c:pt idx="729">
                  <c:v>-0.01</c:v>
                </c:pt>
                <c:pt idx="730">
                  <c:v>-0.01</c:v>
                </c:pt>
                <c:pt idx="731">
                  <c:v>-0.01</c:v>
                </c:pt>
                <c:pt idx="732">
                  <c:v>-0.01</c:v>
                </c:pt>
                <c:pt idx="733">
                  <c:v>-0.01</c:v>
                </c:pt>
                <c:pt idx="734">
                  <c:v>-0.01</c:v>
                </c:pt>
                <c:pt idx="735">
                  <c:v>-0.01</c:v>
                </c:pt>
                <c:pt idx="736">
                  <c:v>-0.01</c:v>
                </c:pt>
                <c:pt idx="737">
                  <c:v>-0.01</c:v>
                </c:pt>
                <c:pt idx="738">
                  <c:v>-0.01</c:v>
                </c:pt>
                <c:pt idx="739">
                  <c:v>-0.01</c:v>
                </c:pt>
                <c:pt idx="740">
                  <c:v>-0.01</c:v>
                </c:pt>
                <c:pt idx="741">
                  <c:v>-0.01</c:v>
                </c:pt>
                <c:pt idx="742">
                  <c:v>-0.01</c:v>
                </c:pt>
                <c:pt idx="743">
                  <c:v>-0.01</c:v>
                </c:pt>
                <c:pt idx="744">
                  <c:v>-0.01</c:v>
                </c:pt>
                <c:pt idx="745">
                  <c:v>-0.01</c:v>
                </c:pt>
                <c:pt idx="746">
                  <c:v>-0.01</c:v>
                </c:pt>
                <c:pt idx="747">
                  <c:v>-0.01</c:v>
                </c:pt>
                <c:pt idx="748">
                  <c:v>-0.01</c:v>
                </c:pt>
                <c:pt idx="749">
                  <c:v>-0.01</c:v>
                </c:pt>
                <c:pt idx="750">
                  <c:v>-0.01</c:v>
                </c:pt>
                <c:pt idx="751">
                  <c:v>-0.01</c:v>
                </c:pt>
                <c:pt idx="752">
                  <c:v>-0.01</c:v>
                </c:pt>
                <c:pt idx="753">
                  <c:v>-0.01</c:v>
                </c:pt>
                <c:pt idx="754">
                  <c:v>-0.01</c:v>
                </c:pt>
                <c:pt idx="755">
                  <c:v>-0.01</c:v>
                </c:pt>
                <c:pt idx="756">
                  <c:v>-0.01</c:v>
                </c:pt>
                <c:pt idx="757">
                  <c:v>-0.01</c:v>
                </c:pt>
                <c:pt idx="758">
                  <c:v>-0.01</c:v>
                </c:pt>
                <c:pt idx="759">
                  <c:v>-0.01</c:v>
                </c:pt>
                <c:pt idx="760">
                  <c:v>-0.01</c:v>
                </c:pt>
                <c:pt idx="761">
                  <c:v>-0.01</c:v>
                </c:pt>
                <c:pt idx="762">
                  <c:v>-0.01</c:v>
                </c:pt>
                <c:pt idx="763">
                  <c:v>-0.01</c:v>
                </c:pt>
                <c:pt idx="764">
                  <c:v>-0.01</c:v>
                </c:pt>
                <c:pt idx="765">
                  <c:v>-0.01</c:v>
                </c:pt>
                <c:pt idx="766">
                  <c:v>-0.01</c:v>
                </c:pt>
                <c:pt idx="767">
                  <c:v>-0.01</c:v>
                </c:pt>
                <c:pt idx="768">
                  <c:v>-0.01</c:v>
                </c:pt>
                <c:pt idx="769">
                  <c:v>-0.01</c:v>
                </c:pt>
                <c:pt idx="770">
                  <c:v>-0.01</c:v>
                </c:pt>
                <c:pt idx="771">
                  <c:v>-0.01</c:v>
                </c:pt>
                <c:pt idx="772">
                  <c:v>-0.01</c:v>
                </c:pt>
                <c:pt idx="773">
                  <c:v>-0.01</c:v>
                </c:pt>
                <c:pt idx="774">
                  <c:v>-0.01</c:v>
                </c:pt>
                <c:pt idx="775">
                  <c:v>-0.01</c:v>
                </c:pt>
                <c:pt idx="776">
                  <c:v>-0.01</c:v>
                </c:pt>
                <c:pt idx="777">
                  <c:v>-0.01</c:v>
                </c:pt>
                <c:pt idx="778">
                  <c:v>-0.01</c:v>
                </c:pt>
                <c:pt idx="779">
                  <c:v>-0.01</c:v>
                </c:pt>
                <c:pt idx="780">
                  <c:v>-0.01</c:v>
                </c:pt>
                <c:pt idx="781">
                  <c:v>-0.01</c:v>
                </c:pt>
                <c:pt idx="782">
                  <c:v>-0.01</c:v>
                </c:pt>
                <c:pt idx="783">
                  <c:v>-0.01</c:v>
                </c:pt>
                <c:pt idx="784">
                  <c:v>-0.01</c:v>
                </c:pt>
                <c:pt idx="785">
                  <c:v>-0.01</c:v>
                </c:pt>
                <c:pt idx="786">
                  <c:v>-0.01</c:v>
                </c:pt>
                <c:pt idx="787">
                  <c:v>-0.01</c:v>
                </c:pt>
                <c:pt idx="788">
                  <c:v>-0.01</c:v>
                </c:pt>
                <c:pt idx="789">
                  <c:v>-0.01</c:v>
                </c:pt>
                <c:pt idx="790">
                  <c:v>-0.01</c:v>
                </c:pt>
                <c:pt idx="791">
                  <c:v>-0.01</c:v>
                </c:pt>
                <c:pt idx="792">
                  <c:v>-0.01</c:v>
                </c:pt>
                <c:pt idx="793">
                  <c:v>-0.01</c:v>
                </c:pt>
                <c:pt idx="794">
                  <c:v>-0.01</c:v>
                </c:pt>
                <c:pt idx="795">
                  <c:v>-0.01</c:v>
                </c:pt>
                <c:pt idx="796">
                  <c:v>-0.01</c:v>
                </c:pt>
                <c:pt idx="797">
                  <c:v>-0.01</c:v>
                </c:pt>
                <c:pt idx="798">
                  <c:v>-0.01</c:v>
                </c:pt>
                <c:pt idx="799">
                  <c:v>-0.01</c:v>
                </c:pt>
                <c:pt idx="800">
                  <c:v>-0.01</c:v>
                </c:pt>
                <c:pt idx="801">
                  <c:v>-0.01</c:v>
                </c:pt>
                <c:pt idx="802">
                  <c:v>-0.01</c:v>
                </c:pt>
                <c:pt idx="803">
                  <c:v>-0.01</c:v>
                </c:pt>
                <c:pt idx="804">
                  <c:v>-0.01</c:v>
                </c:pt>
                <c:pt idx="805">
                  <c:v>-0.01</c:v>
                </c:pt>
                <c:pt idx="806">
                  <c:v>-0.01</c:v>
                </c:pt>
                <c:pt idx="807">
                  <c:v>-0.01</c:v>
                </c:pt>
                <c:pt idx="808">
                  <c:v>-0.01</c:v>
                </c:pt>
                <c:pt idx="809">
                  <c:v>-0.01</c:v>
                </c:pt>
                <c:pt idx="810">
                  <c:v>-0.01</c:v>
                </c:pt>
                <c:pt idx="811">
                  <c:v>-0.01</c:v>
                </c:pt>
                <c:pt idx="812">
                  <c:v>-0.01</c:v>
                </c:pt>
                <c:pt idx="813">
                  <c:v>-0.01</c:v>
                </c:pt>
                <c:pt idx="814">
                  <c:v>-0.01</c:v>
                </c:pt>
                <c:pt idx="815">
                  <c:v>-0.01</c:v>
                </c:pt>
                <c:pt idx="816">
                  <c:v>-0.01</c:v>
                </c:pt>
                <c:pt idx="817">
                  <c:v>-0.01</c:v>
                </c:pt>
                <c:pt idx="818">
                  <c:v>-0.01</c:v>
                </c:pt>
                <c:pt idx="819">
                  <c:v>-0.01</c:v>
                </c:pt>
                <c:pt idx="820">
                  <c:v>-0.01</c:v>
                </c:pt>
                <c:pt idx="821">
                  <c:v>-0.01</c:v>
                </c:pt>
                <c:pt idx="822">
                  <c:v>-0.01</c:v>
                </c:pt>
                <c:pt idx="823">
                  <c:v>-0.01</c:v>
                </c:pt>
                <c:pt idx="824">
                  <c:v>-0.01</c:v>
                </c:pt>
                <c:pt idx="825">
                  <c:v>-0.01</c:v>
                </c:pt>
                <c:pt idx="826">
                  <c:v>-0.01</c:v>
                </c:pt>
                <c:pt idx="827">
                  <c:v>-0.01</c:v>
                </c:pt>
                <c:pt idx="828">
                  <c:v>-0.01</c:v>
                </c:pt>
                <c:pt idx="829">
                  <c:v>-0.01</c:v>
                </c:pt>
                <c:pt idx="830">
                  <c:v>-0.01</c:v>
                </c:pt>
                <c:pt idx="831">
                  <c:v>-0.01</c:v>
                </c:pt>
                <c:pt idx="832">
                  <c:v>-0.01</c:v>
                </c:pt>
                <c:pt idx="833">
                  <c:v>-0.01</c:v>
                </c:pt>
                <c:pt idx="834">
                  <c:v>-0.01</c:v>
                </c:pt>
                <c:pt idx="835">
                  <c:v>-0.01</c:v>
                </c:pt>
                <c:pt idx="836">
                  <c:v>-0.01</c:v>
                </c:pt>
                <c:pt idx="837">
                  <c:v>-0.01</c:v>
                </c:pt>
                <c:pt idx="838">
                  <c:v>-0.01</c:v>
                </c:pt>
                <c:pt idx="839">
                  <c:v>-0.01</c:v>
                </c:pt>
                <c:pt idx="840">
                  <c:v>-0.01</c:v>
                </c:pt>
                <c:pt idx="841">
                  <c:v>-0.01</c:v>
                </c:pt>
                <c:pt idx="842">
                  <c:v>-0.01</c:v>
                </c:pt>
                <c:pt idx="843">
                  <c:v>-0.01</c:v>
                </c:pt>
                <c:pt idx="844">
                  <c:v>-0.01</c:v>
                </c:pt>
                <c:pt idx="845">
                  <c:v>-0.01</c:v>
                </c:pt>
                <c:pt idx="846">
                  <c:v>-0.01</c:v>
                </c:pt>
                <c:pt idx="847">
                  <c:v>-0.01</c:v>
                </c:pt>
                <c:pt idx="848">
                  <c:v>-0.01</c:v>
                </c:pt>
                <c:pt idx="849">
                  <c:v>-0.01</c:v>
                </c:pt>
                <c:pt idx="850">
                  <c:v>-0.01</c:v>
                </c:pt>
                <c:pt idx="851">
                  <c:v>-0.01</c:v>
                </c:pt>
                <c:pt idx="852">
                  <c:v>-0.01</c:v>
                </c:pt>
                <c:pt idx="853">
                  <c:v>-0.01</c:v>
                </c:pt>
                <c:pt idx="854">
                  <c:v>-0.01</c:v>
                </c:pt>
                <c:pt idx="855">
                  <c:v>-0.01</c:v>
                </c:pt>
                <c:pt idx="856">
                  <c:v>-0.01</c:v>
                </c:pt>
                <c:pt idx="857">
                  <c:v>-0.01</c:v>
                </c:pt>
                <c:pt idx="858">
                  <c:v>-0.01</c:v>
                </c:pt>
                <c:pt idx="859">
                  <c:v>-0.01</c:v>
                </c:pt>
                <c:pt idx="860">
                  <c:v>-0.01</c:v>
                </c:pt>
                <c:pt idx="861">
                  <c:v>-0.01</c:v>
                </c:pt>
                <c:pt idx="862">
                  <c:v>-0.01</c:v>
                </c:pt>
                <c:pt idx="863">
                  <c:v>-0.01</c:v>
                </c:pt>
                <c:pt idx="864">
                  <c:v>-0.01</c:v>
                </c:pt>
                <c:pt idx="865">
                  <c:v>-0.01</c:v>
                </c:pt>
                <c:pt idx="866">
                  <c:v>-0.01</c:v>
                </c:pt>
                <c:pt idx="867">
                  <c:v>-0.01</c:v>
                </c:pt>
                <c:pt idx="868">
                  <c:v>-0.01</c:v>
                </c:pt>
                <c:pt idx="869">
                  <c:v>-0.01</c:v>
                </c:pt>
                <c:pt idx="870">
                  <c:v>-0.01</c:v>
                </c:pt>
                <c:pt idx="871">
                  <c:v>-0.01</c:v>
                </c:pt>
                <c:pt idx="872">
                  <c:v>-0.01</c:v>
                </c:pt>
                <c:pt idx="873">
                  <c:v>-0.01</c:v>
                </c:pt>
                <c:pt idx="874">
                  <c:v>-0.01</c:v>
                </c:pt>
                <c:pt idx="875">
                  <c:v>-0.01</c:v>
                </c:pt>
                <c:pt idx="876">
                  <c:v>-0.01</c:v>
                </c:pt>
                <c:pt idx="877">
                  <c:v>-0.01</c:v>
                </c:pt>
                <c:pt idx="878">
                  <c:v>-0.01</c:v>
                </c:pt>
                <c:pt idx="879">
                  <c:v>-0.01</c:v>
                </c:pt>
                <c:pt idx="880">
                  <c:v>-0.01</c:v>
                </c:pt>
                <c:pt idx="881">
                  <c:v>-0.01</c:v>
                </c:pt>
                <c:pt idx="882">
                  <c:v>-0.01</c:v>
                </c:pt>
                <c:pt idx="883">
                  <c:v>-0.01</c:v>
                </c:pt>
                <c:pt idx="884">
                  <c:v>-0.01</c:v>
                </c:pt>
                <c:pt idx="885">
                  <c:v>-0.01</c:v>
                </c:pt>
                <c:pt idx="886">
                  <c:v>-0.01</c:v>
                </c:pt>
                <c:pt idx="887">
                  <c:v>-0.01</c:v>
                </c:pt>
                <c:pt idx="888">
                  <c:v>-0.01</c:v>
                </c:pt>
                <c:pt idx="889">
                  <c:v>-0.01</c:v>
                </c:pt>
                <c:pt idx="890">
                  <c:v>-0.01</c:v>
                </c:pt>
                <c:pt idx="891">
                  <c:v>-0.01</c:v>
                </c:pt>
                <c:pt idx="892">
                  <c:v>-0.01</c:v>
                </c:pt>
                <c:pt idx="893">
                  <c:v>-0.01</c:v>
                </c:pt>
                <c:pt idx="894">
                  <c:v>-0.01</c:v>
                </c:pt>
                <c:pt idx="895">
                  <c:v>-0.01</c:v>
                </c:pt>
                <c:pt idx="896">
                  <c:v>-0.01</c:v>
                </c:pt>
                <c:pt idx="897">
                  <c:v>-0.01</c:v>
                </c:pt>
                <c:pt idx="898">
                  <c:v>-0.01</c:v>
                </c:pt>
                <c:pt idx="899">
                  <c:v>-0.01</c:v>
                </c:pt>
                <c:pt idx="900">
                  <c:v>-0.01</c:v>
                </c:pt>
                <c:pt idx="901">
                  <c:v>-0.01</c:v>
                </c:pt>
                <c:pt idx="902">
                  <c:v>-0.01</c:v>
                </c:pt>
                <c:pt idx="903">
                  <c:v>-0.01</c:v>
                </c:pt>
                <c:pt idx="904">
                  <c:v>-0.01</c:v>
                </c:pt>
                <c:pt idx="905">
                  <c:v>-0.01</c:v>
                </c:pt>
                <c:pt idx="906">
                  <c:v>-0.01</c:v>
                </c:pt>
                <c:pt idx="907">
                  <c:v>-0.01</c:v>
                </c:pt>
                <c:pt idx="908">
                  <c:v>-0.01</c:v>
                </c:pt>
                <c:pt idx="909">
                  <c:v>-0.01</c:v>
                </c:pt>
                <c:pt idx="910">
                  <c:v>-0.01</c:v>
                </c:pt>
                <c:pt idx="911">
                  <c:v>-0.01</c:v>
                </c:pt>
                <c:pt idx="912">
                  <c:v>-0.01</c:v>
                </c:pt>
                <c:pt idx="913">
                  <c:v>-0.01</c:v>
                </c:pt>
                <c:pt idx="914">
                  <c:v>-0.01</c:v>
                </c:pt>
                <c:pt idx="915">
                  <c:v>-0.01</c:v>
                </c:pt>
                <c:pt idx="916">
                  <c:v>-0.01</c:v>
                </c:pt>
                <c:pt idx="917">
                  <c:v>-0.01</c:v>
                </c:pt>
                <c:pt idx="918">
                  <c:v>-0.01</c:v>
                </c:pt>
                <c:pt idx="919">
                  <c:v>-0.01</c:v>
                </c:pt>
                <c:pt idx="920">
                  <c:v>-0.01</c:v>
                </c:pt>
                <c:pt idx="921">
                  <c:v>-0.01</c:v>
                </c:pt>
                <c:pt idx="922">
                  <c:v>-0.01</c:v>
                </c:pt>
                <c:pt idx="923">
                  <c:v>-0.01</c:v>
                </c:pt>
                <c:pt idx="924">
                  <c:v>-0.01</c:v>
                </c:pt>
                <c:pt idx="925">
                  <c:v>-0.01</c:v>
                </c:pt>
                <c:pt idx="926">
                  <c:v>-0.01</c:v>
                </c:pt>
                <c:pt idx="927">
                  <c:v>-0.01</c:v>
                </c:pt>
                <c:pt idx="928">
                  <c:v>-0.01</c:v>
                </c:pt>
                <c:pt idx="929">
                  <c:v>-0.01</c:v>
                </c:pt>
                <c:pt idx="930">
                  <c:v>-0.01</c:v>
                </c:pt>
                <c:pt idx="931">
                  <c:v>-0.01</c:v>
                </c:pt>
                <c:pt idx="932">
                  <c:v>-0.01</c:v>
                </c:pt>
                <c:pt idx="933">
                  <c:v>-0.01</c:v>
                </c:pt>
                <c:pt idx="934">
                  <c:v>-0.01</c:v>
                </c:pt>
                <c:pt idx="935">
                  <c:v>-0.01</c:v>
                </c:pt>
                <c:pt idx="936">
                  <c:v>-0.01</c:v>
                </c:pt>
                <c:pt idx="937">
                  <c:v>-0.01</c:v>
                </c:pt>
                <c:pt idx="938">
                  <c:v>-0.01</c:v>
                </c:pt>
                <c:pt idx="939">
                  <c:v>-0.01</c:v>
                </c:pt>
                <c:pt idx="940">
                  <c:v>-0.01</c:v>
                </c:pt>
                <c:pt idx="941">
                  <c:v>-0.01</c:v>
                </c:pt>
                <c:pt idx="942">
                  <c:v>-0.01</c:v>
                </c:pt>
                <c:pt idx="943">
                  <c:v>-0.01</c:v>
                </c:pt>
                <c:pt idx="944">
                  <c:v>-0.01</c:v>
                </c:pt>
                <c:pt idx="945">
                  <c:v>-0.01</c:v>
                </c:pt>
                <c:pt idx="946">
                  <c:v>-0.01</c:v>
                </c:pt>
                <c:pt idx="947">
                  <c:v>-0.01</c:v>
                </c:pt>
                <c:pt idx="948">
                  <c:v>-0.01</c:v>
                </c:pt>
                <c:pt idx="949">
                  <c:v>-0.01</c:v>
                </c:pt>
                <c:pt idx="950">
                  <c:v>-0.01</c:v>
                </c:pt>
                <c:pt idx="951">
                  <c:v>-0.01</c:v>
                </c:pt>
                <c:pt idx="952">
                  <c:v>-0.01</c:v>
                </c:pt>
                <c:pt idx="953">
                  <c:v>-0.01</c:v>
                </c:pt>
                <c:pt idx="954">
                  <c:v>-0.01</c:v>
                </c:pt>
                <c:pt idx="955">
                  <c:v>-0.01</c:v>
                </c:pt>
                <c:pt idx="956">
                  <c:v>-0.01</c:v>
                </c:pt>
                <c:pt idx="957">
                  <c:v>-0.01</c:v>
                </c:pt>
                <c:pt idx="958">
                  <c:v>-0.01</c:v>
                </c:pt>
                <c:pt idx="959">
                  <c:v>-0.01</c:v>
                </c:pt>
                <c:pt idx="960">
                  <c:v>-0.01</c:v>
                </c:pt>
                <c:pt idx="961">
                  <c:v>-0.01</c:v>
                </c:pt>
                <c:pt idx="962">
                  <c:v>-0.01</c:v>
                </c:pt>
                <c:pt idx="963">
                  <c:v>-0.01</c:v>
                </c:pt>
                <c:pt idx="964">
                  <c:v>-0.01</c:v>
                </c:pt>
                <c:pt idx="965">
                  <c:v>-0.01</c:v>
                </c:pt>
                <c:pt idx="966">
                  <c:v>-0.01</c:v>
                </c:pt>
                <c:pt idx="967">
                  <c:v>-0.01</c:v>
                </c:pt>
                <c:pt idx="968">
                  <c:v>-0.01</c:v>
                </c:pt>
                <c:pt idx="969">
                  <c:v>-0.01</c:v>
                </c:pt>
                <c:pt idx="970">
                  <c:v>-0.01</c:v>
                </c:pt>
                <c:pt idx="971">
                  <c:v>-0.01</c:v>
                </c:pt>
                <c:pt idx="972">
                  <c:v>-0.01</c:v>
                </c:pt>
                <c:pt idx="973">
                  <c:v>-0.01</c:v>
                </c:pt>
                <c:pt idx="974">
                  <c:v>-0.01</c:v>
                </c:pt>
                <c:pt idx="975">
                  <c:v>-0.01</c:v>
                </c:pt>
                <c:pt idx="976">
                  <c:v>-0.01</c:v>
                </c:pt>
                <c:pt idx="977">
                  <c:v>-0.01</c:v>
                </c:pt>
                <c:pt idx="978">
                  <c:v>-0.01</c:v>
                </c:pt>
                <c:pt idx="979">
                  <c:v>-0.01</c:v>
                </c:pt>
                <c:pt idx="980">
                  <c:v>-0.01</c:v>
                </c:pt>
                <c:pt idx="981">
                  <c:v>-0.01</c:v>
                </c:pt>
                <c:pt idx="982">
                  <c:v>-0.01</c:v>
                </c:pt>
                <c:pt idx="983">
                  <c:v>-0.01</c:v>
                </c:pt>
                <c:pt idx="984">
                  <c:v>-0.01</c:v>
                </c:pt>
                <c:pt idx="985">
                  <c:v>-0.01</c:v>
                </c:pt>
                <c:pt idx="986">
                  <c:v>-0.01</c:v>
                </c:pt>
                <c:pt idx="987">
                  <c:v>-0.01</c:v>
                </c:pt>
                <c:pt idx="988">
                  <c:v>-0.01</c:v>
                </c:pt>
                <c:pt idx="989">
                  <c:v>-0.01</c:v>
                </c:pt>
                <c:pt idx="990">
                  <c:v>-0.01</c:v>
                </c:pt>
                <c:pt idx="991">
                  <c:v>-0.01</c:v>
                </c:pt>
                <c:pt idx="992">
                  <c:v>-0.01</c:v>
                </c:pt>
                <c:pt idx="993">
                  <c:v>-0.01</c:v>
                </c:pt>
                <c:pt idx="994">
                  <c:v>-0.01</c:v>
                </c:pt>
                <c:pt idx="995">
                  <c:v>-0.01</c:v>
                </c:pt>
                <c:pt idx="996">
                  <c:v>-0.01</c:v>
                </c:pt>
                <c:pt idx="997">
                  <c:v>-0.01</c:v>
                </c:pt>
                <c:pt idx="998">
                  <c:v>-0.01</c:v>
                </c:pt>
                <c:pt idx="999">
                  <c:v>-0.01</c:v>
                </c:pt>
              </c:numCache>
            </c:numRef>
          </c:yVal>
          <c:smooth val="1"/>
        </c:ser>
        <c:ser>
          <c:idx val="3"/>
          <c:order val="2"/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a!$Q$4:$Q$1003</c:f>
              <c:numCache>
                <c:formatCode>0.0%</c:formatCode>
                <c:ptCount val="1000"/>
                <c:pt idx="0" formatCode="General">
                  <c:v>0</c:v>
                </c:pt>
                <c:pt idx="1">
                  <c:v>1.9627085377821374E-2</c:v>
                </c:pt>
                <c:pt idx="2">
                  <c:v>3.8535645472061626E-2</c:v>
                </c:pt>
                <c:pt idx="3">
                  <c:v>5.6764427625354739E-2</c:v>
                </c:pt>
                <c:pt idx="4">
                  <c:v>7.434944237918209E-2</c:v>
                </c:pt>
                <c:pt idx="5">
                  <c:v>9.1324200913241935E-2</c:v>
                </c:pt>
                <c:pt idx="6">
                  <c:v>0.10771992818671446</c:v>
                </c:pt>
                <c:pt idx="7">
                  <c:v>0.12356575463371572</c:v>
                </c:pt>
                <c:pt idx="8">
                  <c:v>0.13888888888888878</c:v>
                </c:pt>
                <c:pt idx="9">
                  <c:v>0.15371477369769421</c:v>
                </c:pt>
                <c:pt idx="10">
                  <c:v>0.16806722689075621</c:v>
                </c:pt>
                <c:pt idx="11">
                  <c:v>0.18196856906534317</c:v>
                </c:pt>
                <c:pt idx="12">
                  <c:v>0.19543973941368073</c:v>
                </c:pt>
                <c:pt idx="13">
                  <c:v>0.20850040096230946</c:v>
                </c:pt>
                <c:pt idx="14">
                  <c:v>0.221169036334913</c:v>
                </c:pt>
                <c:pt idx="15">
                  <c:v>0.2334630350194552</c:v>
                </c:pt>
                <c:pt idx="16">
                  <c:v>0.24539877300613488</c:v>
                </c:pt>
                <c:pt idx="17">
                  <c:v>0.25699168556311408</c:v>
                </c:pt>
                <c:pt idx="18">
                  <c:v>0.26825633383010422</c:v>
                </c:pt>
                <c:pt idx="19">
                  <c:v>0.27920646583394554</c:v>
                </c:pt>
                <c:pt idx="20">
                  <c:v>0.28985507246376807</c:v>
                </c:pt>
                <c:pt idx="21">
                  <c:v>0.30021443888491772</c:v>
                </c:pt>
                <c:pt idx="22">
                  <c:v>0.310296191819464</c:v>
                </c:pt>
                <c:pt idx="23">
                  <c:v>0.32011134307585237</c:v>
                </c:pt>
                <c:pt idx="24">
                  <c:v>0.32967032967032966</c:v>
                </c:pt>
                <c:pt idx="25">
                  <c:v>0.33898305084745756</c:v>
                </c:pt>
                <c:pt idx="26">
                  <c:v>0.34805890227576969</c:v>
                </c:pt>
                <c:pt idx="27">
                  <c:v>0.35690680766688698</c:v>
                </c:pt>
                <c:pt idx="28">
                  <c:v>0.36553524804177545</c:v>
                </c:pt>
                <c:pt idx="29">
                  <c:v>0.37395228884590581</c:v>
                </c:pt>
                <c:pt idx="30">
                  <c:v>0.38216560509554137</c:v>
                </c:pt>
                <c:pt idx="31">
                  <c:v>0.39018250471994964</c:v>
                </c:pt>
                <c:pt idx="32">
                  <c:v>0.39800995024875624</c:v>
                </c:pt>
                <c:pt idx="33">
                  <c:v>0.40565457897971724</c:v>
                </c:pt>
                <c:pt idx="34">
                  <c:v>0.41312272174969622</c:v>
                </c:pt>
                <c:pt idx="35">
                  <c:v>0.42042042042042044</c:v>
                </c:pt>
                <c:pt idx="36">
                  <c:v>0.42755344418052249</c:v>
                </c:pt>
                <c:pt idx="37">
                  <c:v>0.43452730475631235</c:v>
                </c:pt>
                <c:pt idx="38">
                  <c:v>0.44134727061556334</c:v>
                </c:pt>
                <c:pt idx="39">
                  <c:v>0.44801838024124069</c:v>
                </c:pt>
                <c:pt idx="40">
                  <c:v>0.45454545454545453</c:v>
                </c:pt>
                <c:pt idx="41">
                  <c:v>0.46093310848791452</c:v>
                </c:pt>
                <c:pt idx="42">
                  <c:v>0.46718576195773071</c:v>
                </c:pt>
                <c:pt idx="43">
                  <c:v>0.47330764997248215</c:v>
                </c:pt>
                <c:pt idx="44">
                  <c:v>0.47930283224400871</c:v>
                </c:pt>
                <c:pt idx="45">
                  <c:v>0.4851752021563342</c:v>
                </c:pt>
                <c:pt idx="46">
                  <c:v>0.49092849519743864</c:v>
                </c:pt>
                <c:pt idx="47">
                  <c:v>0.49656629688325404</c:v>
                </c:pt>
                <c:pt idx="48">
                  <c:v>0.502092050209205</c:v>
                </c:pt>
                <c:pt idx="49">
                  <c:v>0.50750906266183327</c:v>
                </c:pt>
                <c:pt idx="50">
                  <c:v>0.51282051282051277</c:v>
                </c:pt>
                <c:pt idx="51">
                  <c:v>0.51802945657694266</c:v>
                </c:pt>
                <c:pt idx="52">
                  <c:v>0.52313883299798791</c:v>
                </c:pt>
                <c:pt idx="53">
                  <c:v>0.52815146985550565</c:v>
                </c:pt>
                <c:pt idx="54">
                  <c:v>0.53307008884501483</c:v>
                </c:pt>
                <c:pt idx="55">
                  <c:v>0.53789731051344747</c:v>
                </c:pt>
                <c:pt idx="56">
                  <c:v>0.54263565891472865</c:v>
                </c:pt>
                <c:pt idx="57">
                  <c:v>0.54728756601056172</c:v>
                </c:pt>
                <c:pt idx="58">
                  <c:v>0.55185537583254041</c:v>
                </c:pt>
                <c:pt idx="59">
                  <c:v>0.55634134842055627</c:v>
                </c:pt>
                <c:pt idx="60">
                  <c:v>0.56074766355140193</c:v>
                </c:pt>
                <c:pt idx="61">
                  <c:v>0.56507642427049554</c:v>
                </c:pt>
                <c:pt idx="62">
                  <c:v>0.56932966023875109</c:v>
                </c:pt>
                <c:pt idx="63">
                  <c:v>0.5735093309057806</c:v>
                </c:pt>
                <c:pt idx="64">
                  <c:v>0.57761732851985559</c:v>
                </c:pt>
                <c:pt idx="65">
                  <c:v>0.58165548098434006</c:v>
                </c:pt>
                <c:pt idx="66">
                  <c:v>0.58562555456965393</c:v>
                </c:pt>
                <c:pt idx="67">
                  <c:v>0.58952925648922128</c:v>
                </c:pt>
                <c:pt idx="68">
                  <c:v>0.59336823734729494</c:v>
                </c:pt>
                <c:pt idx="69">
                  <c:v>0.59714409346603192</c:v>
                </c:pt>
                <c:pt idx="70">
                  <c:v>0.60085836909871237</c:v>
                </c:pt>
                <c:pt idx="71">
                  <c:v>0.60451255853554708</c:v>
                </c:pt>
                <c:pt idx="72">
                  <c:v>0.60810810810810811</c:v>
                </c:pt>
                <c:pt idx="73">
                  <c:v>0.61164641809803078</c:v>
                </c:pt>
                <c:pt idx="74">
                  <c:v>0.6151288445552785</c:v>
                </c:pt>
                <c:pt idx="75">
                  <c:v>0.61855670103092764</c:v>
                </c:pt>
                <c:pt idx="76">
                  <c:v>0.62193126022913259</c:v>
                </c:pt>
                <c:pt idx="77">
                  <c:v>0.62525375558262275</c:v>
                </c:pt>
                <c:pt idx="78">
                  <c:v>0.62852538275584202</c:v>
                </c:pt>
                <c:pt idx="79">
                  <c:v>0.63174730107956822</c:v>
                </c:pt>
                <c:pt idx="80">
                  <c:v>0.63492063492063489</c:v>
                </c:pt>
                <c:pt idx="81">
                  <c:v>0.63804647499015366</c:v>
                </c:pt>
                <c:pt idx="82">
                  <c:v>0.64112587959343237</c:v>
                </c:pt>
                <c:pt idx="83">
                  <c:v>0.64415987582460221</c:v>
                </c:pt>
                <c:pt idx="84">
                  <c:v>0.64714946070878276</c:v>
                </c:pt>
                <c:pt idx="85">
                  <c:v>0.65009560229445496</c:v>
                </c:pt>
                <c:pt idx="86">
                  <c:v>0.6529992406985573</c:v>
                </c:pt>
                <c:pt idx="87">
                  <c:v>0.65586128910667174</c:v>
                </c:pt>
                <c:pt idx="88">
                  <c:v>0.6586826347305389</c:v>
                </c:pt>
                <c:pt idx="89">
                  <c:v>0.66146413972500928</c:v>
                </c:pt>
                <c:pt idx="90">
                  <c:v>0.66420664206642066</c:v>
                </c:pt>
                <c:pt idx="91">
                  <c:v>0.66691095639428366</c:v>
                </c:pt>
                <c:pt idx="92">
                  <c:v>0.66957787481804953</c:v>
                </c:pt>
                <c:pt idx="93">
                  <c:v>0.67220816769063974</c:v>
                </c:pt>
                <c:pt idx="94">
                  <c:v>0.67480258435032303</c:v>
                </c:pt>
                <c:pt idx="95">
                  <c:v>0.67736185383244207</c:v>
                </c:pt>
                <c:pt idx="96">
                  <c:v>0.67988668555240794</c:v>
                </c:pt>
                <c:pt idx="97">
                  <c:v>0.6823777699613085</c:v>
                </c:pt>
                <c:pt idx="98">
                  <c:v>0.68483577917540184</c:v>
                </c:pt>
                <c:pt idx="99">
                  <c:v>0.68726136758070111</c:v>
                </c:pt>
                <c:pt idx="100">
                  <c:v>0.68965517241379315</c:v>
                </c:pt>
                <c:pt idx="101">
                  <c:v>0.69201781431997267</c:v>
                </c:pt>
                <c:pt idx="102">
                  <c:v>0.6943498978897209</c:v>
                </c:pt>
                <c:pt idx="103">
                  <c:v>0.69665201217450112</c:v>
                </c:pt>
                <c:pt idx="104">
                  <c:v>0.69892473118279574</c:v>
                </c:pt>
                <c:pt idx="105">
                  <c:v>0.70116861435726219</c:v>
                </c:pt>
                <c:pt idx="106">
                  <c:v>0.70338420703384208</c:v>
                </c:pt>
                <c:pt idx="107">
                  <c:v>0.70557204088361358</c:v>
                </c:pt>
                <c:pt idx="108">
                  <c:v>0.70773263433813893</c:v>
                </c:pt>
                <c:pt idx="109">
                  <c:v>0.70986649299902316</c:v>
                </c:pt>
                <c:pt idx="110">
                  <c:v>0.71197411003236255</c:v>
                </c:pt>
                <c:pt idx="111">
                  <c:v>0.71405596654872949</c:v>
                </c:pt>
                <c:pt idx="112">
                  <c:v>0.71611253196930946</c:v>
                </c:pt>
                <c:pt idx="113">
                  <c:v>0.71814426437877343</c:v>
                </c:pt>
                <c:pt idx="114">
                  <c:v>0.72015161086544544</c:v>
                </c:pt>
                <c:pt idx="115">
                  <c:v>0.72213500784929352</c:v>
                </c:pt>
                <c:pt idx="116">
                  <c:v>0.72409488139825218</c:v>
                </c:pt>
                <c:pt idx="117">
                  <c:v>0.72603164753335403</c:v>
                </c:pt>
                <c:pt idx="118">
                  <c:v>0.72794571252313389</c:v>
                </c:pt>
                <c:pt idx="119">
                  <c:v>0.72983747316773995</c:v>
                </c:pt>
                <c:pt idx="120">
                  <c:v>0.73170731707317072</c:v>
                </c:pt>
                <c:pt idx="121">
                  <c:v>0.73355562291603515</c:v>
                </c:pt>
                <c:pt idx="122">
                  <c:v>0.73538276069921638</c:v>
                </c:pt>
                <c:pt idx="123">
                  <c:v>0.73718909199880145</c:v>
                </c:pt>
                <c:pt idx="124">
                  <c:v>0.73897497020262215</c:v>
                </c:pt>
                <c:pt idx="125">
                  <c:v>0.74074074074074081</c:v>
                </c:pt>
                <c:pt idx="126">
                  <c:v>0.74248674130819092</c:v>
                </c:pt>
                <c:pt idx="127">
                  <c:v>0.74421330208028125</c:v>
                </c:pt>
                <c:pt idx="128">
                  <c:v>0.74592074592074598</c:v>
                </c:pt>
                <c:pt idx="129">
                  <c:v>0.74760938858301929</c:v>
                </c:pt>
                <c:pt idx="130">
                  <c:v>0.74927953890489918</c:v>
                </c:pt>
                <c:pt idx="131">
                  <c:v>0.75093149899684719</c:v>
                </c:pt>
                <c:pt idx="132">
                  <c:v>0.75256556442417333</c:v>
                </c:pt>
                <c:pt idx="133">
                  <c:v>0.75418202438332871</c:v>
                </c:pt>
                <c:pt idx="134">
                  <c:v>0.75578116187253241</c:v>
                </c:pt>
                <c:pt idx="135">
                  <c:v>0.75736325385694248</c:v>
                </c:pt>
                <c:pt idx="136">
                  <c:v>0.7589285714285714</c:v>
                </c:pt>
                <c:pt idx="137">
                  <c:v>0.76047737996114351</c:v>
                </c:pt>
                <c:pt idx="138">
                  <c:v>0.76200993926007721</c:v>
                </c:pt>
                <c:pt idx="139">
                  <c:v>0.76352650370777253</c:v>
                </c:pt>
                <c:pt idx="140">
                  <c:v>0.76502732240437155</c:v>
                </c:pt>
                <c:pt idx="141">
                  <c:v>0.7665126393041588</c:v>
                </c:pt>
                <c:pt idx="142">
                  <c:v>0.7679826933477556</c:v>
                </c:pt>
                <c:pt idx="143">
                  <c:v>0.76943771859026089</c:v>
                </c:pt>
                <c:pt idx="144">
                  <c:v>0.77087794432548185</c:v>
                </c:pt>
                <c:pt idx="145">
                  <c:v>0.77230359520639147</c:v>
                </c:pt>
                <c:pt idx="146">
                  <c:v>0.77371489136195026</c:v>
                </c:pt>
                <c:pt idx="147">
                  <c:v>0.77511204851041382</c:v>
                </c:pt>
                <c:pt idx="148">
                  <c:v>0.776495278069255</c:v>
                </c:pt>
                <c:pt idx="149">
                  <c:v>0.77786478726181163</c:v>
                </c:pt>
                <c:pt idx="150">
                  <c:v>0.77922077922077926</c:v>
                </c:pt>
                <c:pt idx="151">
                  <c:v>0.78056345308865338</c:v>
                </c:pt>
                <c:pt idx="152">
                  <c:v>0.78189300411522633</c:v>
                </c:pt>
                <c:pt idx="153">
                  <c:v>0.78320962375223957</c:v>
                </c:pt>
                <c:pt idx="154">
                  <c:v>0.78451349974528772</c:v>
                </c:pt>
                <c:pt idx="155">
                  <c:v>0.7858048162230673</c:v>
                </c:pt>
                <c:pt idx="156">
                  <c:v>0.78708375378405648</c:v>
                </c:pt>
                <c:pt idx="157">
                  <c:v>0.78835048958071807</c:v>
                </c:pt>
                <c:pt idx="158">
                  <c:v>0.78960519740129942</c:v>
                </c:pt>
                <c:pt idx="159">
                  <c:v>0.79084804774931605</c:v>
                </c:pt>
                <c:pt idx="160">
                  <c:v>0.79207920792079212</c:v>
                </c:pt>
                <c:pt idx="161">
                  <c:v>0.79329884207932988</c:v>
                </c:pt>
                <c:pt idx="162">
                  <c:v>0.79450711132908292</c:v>
                </c:pt>
                <c:pt idx="163">
                  <c:v>0.7957041737856968</c:v>
                </c:pt>
                <c:pt idx="164">
                  <c:v>0.79689018464528671</c:v>
                </c:pt>
                <c:pt idx="165">
                  <c:v>0.79806529625151157</c:v>
                </c:pt>
                <c:pt idx="166">
                  <c:v>0.79922965816080882</c:v>
                </c:pt>
                <c:pt idx="167">
                  <c:v>0.80038341720584716</c:v>
                </c:pt>
                <c:pt idx="168">
                  <c:v>0.80152671755725191</c:v>
                </c:pt>
                <c:pt idx="169">
                  <c:v>0.80265970078366189</c:v>
                </c:pt>
                <c:pt idx="170">
                  <c:v>0.80378250591016542</c:v>
                </c:pt>
                <c:pt idx="171">
                  <c:v>0.80489526947517065</c:v>
                </c:pt>
                <c:pt idx="172">
                  <c:v>0.80599812558575434</c:v>
                </c:pt>
                <c:pt idx="173">
                  <c:v>0.80709120597154183</c:v>
                </c:pt>
                <c:pt idx="174">
                  <c:v>0.80817464003715755</c:v>
                </c:pt>
                <c:pt idx="175">
                  <c:v>0.80924855491329473</c:v>
                </c:pt>
                <c:pt idx="176">
                  <c:v>0.81031307550644571</c:v>
                </c:pt>
                <c:pt idx="177">
                  <c:v>0.81136832454732977</c:v>
                </c:pt>
                <c:pt idx="178">
                  <c:v>0.81241442263806485</c:v>
                </c:pt>
                <c:pt idx="179">
                  <c:v>0.81345148829811398</c:v>
                </c:pt>
                <c:pt idx="180">
                  <c:v>0.81447963800904977</c:v>
                </c:pt>
                <c:pt idx="181">
                  <c:v>0.81549898625816619</c:v>
                </c:pt>
                <c:pt idx="182">
                  <c:v>0.81650964558097805</c:v>
                </c:pt>
                <c:pt idx="183">
                  <c:v>0.81751172660263571</c:v>
                </c:pt>
                <c:pt idx="184">
                  <c:v>0.81850533807829173</c:v>
                </c:pt>
                <c:pt idx="185">
                  <c:v>0.81949058693244747</c:v>
                </c:pt>
                <c:pt idx="186">
                  <c:v>0.82046757829730932</c:v>
                </c:pt>
                <c:pt idx="187">
                  <c:v>0.82143641555018676</c:v>
                </c:pt>
                <c:pt idx="188">
                  <c:v>0.82239720034995623</c:v>
                </c:pt>
                <c:pt idx="189">
                  <c:v>0.8233500326726203</c:v>
                </c:pt>
                <c:pt idx="190">
                  <c:v>0.82429501084598711</c:v>
                </c:pt>
                <c:pt idx="191">
                  <c:v>0.82523223158349535</c:v>
                </c:pt>
                <c:pt idx="192">
                  <c:v>0.82616179001721179</c:v>
                </c:pt>
                <c:pt idx="193">
                  <c:v>0.82708377973001923</c:v>
                </c:pt>
                <c:pt idx="194">
                  <c:v>0.82799829278702519</c:v>
                </c:pt>
                <c:pt idx="195">
                  <c:v>0.82890541976620624</c:v>
                </c:pt>
                <c:pt idx="196">
                  <c:v>0.82980524978831505</c:v>
                </c:pt>
                <c:pt idx="197">
                  <c:v>0.83069787054606781</c:v>
                </c:pt>
                <c:pt idx="198">
                  <c:v>0.83158336833263335</c:v>
                </c:pt>
                <c:pt idx="199">
                  <c:v>0.83246182806944158</c:v>
                </c:pt>
                <c:pt idx="200">
                  <c:v>0.83333333333333337</c:v>
                </c:pt>
                <c:pt idx="201">
                  <c:v>0.83419796638306709</c:v>
                </c:pt>
                <c:pt idx="202">
                  <c:v>0.83505580818520064</c:v>
                </c:pt>
                <c:pt idx="203">
                  <c:v>0.83590693843936592</c:v>
                </c:pt>
                <c:pt idx="204">
                  <c:v>0.83675143560295318</c:v>
                </c:pt>
                <c:pt idx="205">
                  <c:v>0.83758937691521962</c:v>
                </c:pt>
                <c:pt idx="206">
                  <c:v>0.83842083842083837</c:v>
                </c:pt>
                <c:pt idx="207">
                  <c:v>0.83924589499290492</c:v>
                </c:pt>
                <c:pt idx="208">
                  <c:v>0.84006462035541196</c:v>
                </c:pt>
                <c:pt idx="209">
                  <c:v>0.84087708710521014</c:v>
                </c:pt>
                <c:pt idx="210">
                  <c:v>0.841683366733467</c:v>
                </c:pt>
                <c:pt idx="211">
                  <c:v>0.8424835296466362</c:v>
                </c:pt>
                <c:pt idx="212">
                  <c:v>0.84327764518695314</c:v>
                </c:pt>
                <c:pt idx="213">
                  <c:v>0.84406578165246682</c:v>
                </c:pt>
                <c:pt idx="214">
                  <c:v>0.8448480063166206</c:v>
                </c:pt>
                <c:pt idx="215">
                  <c:v>0.84562438544739438</c:v>
                </c:pt>
                <c:pt idx="216">
                  <c:v>0.84639498432601878</c:v>
                </c:pt>
                <c:pt idx="217">
                  <c:v>0.84715986726527426</c:v>
                </c:pt>
                <c:pt idx="218">
                  <c:v>0.84791909762738227</c:v>
                </c:pt>
                <c:pt idx="219">
                  <c:v>0.84867273784150365</c:v>
                </c:pt>
                <c:pt idx="220">
                  <c:v>0.8494208494208495</c:v>
                </c:pt>
                <c:pt idx="221">
                  <c:v>0.85016349297941918</c:v>
                </c:pt>
                <c:pt idx="222">
                  <c:v>0.85090072824837104</c:v>
                </c:pt>
                <c:pt idx="223">
                  <c:v>0.85163261409203739</c:v>
                </c:pt>
                <c:pt idx="224">
                  <c:v>0.85235920852359215</c:v>
                </c:pt>
                <c:pt idx="225">
                  <c:v>0.85308056872037918</c:v>
                </c:pt>
                <c:pt idx="226">
                  <c:v>0.85379675103891206</c:v>
                </c:pt>
                <c:pt idx="227">
                  <c:v>0.85450781102955009</c:v>
                </c:pt>
                <c:pt idx="228">
                  <c:v>0.85521380345086273</c:v>
                </c:pt>
                <c:pt idx="229">
                  <c:v>0.85591478228368523</c:v>
                </c:pt>
                <c:pt idx="230">
                  <c:v>0.85661080074487894</c:v>
                </c:pt>
                <c:pt idx="231">
                  <c:v>0.85730191130079803</c:v>
                </c:pt>
                <c:pt idx="232">
                  <c:v>0.85798816568047342</c:v>
                </c:pt>
                <c:pt idx="233">
                  <c:v>0.85866961488852045</c:v>
                </c:pt>
                <c:pt idx="234">
                  <c:v>0.85934630921777444</c:v>
                </c:pt>
                <c:pt idx="235">
                  <c:v>0.8600182982616652</c:v>
                </c:pt>
                <c:pt idx="236">
                  <c:v>0.86068563092633121</c:v>
                </c:pt>
                <c:pt idx="237">
                  <c:v>0.86134835544248589</c:v>
                </c:pt>
                <c:pt idx="238">
                  <c:v>0.86200651937703743</c:v>
                </c:pt>
                <c:pt idx="239">
                  <c:v>0.86266016964446857</c:v>
                </c:pt>
                <c:pt idx="240">
                  <c:v>0.86330935251798568</c:v>
                </c:pt>
                <c:pt idx="241">
                  <c:v>0.86395411364043739</c:v>
                </c:pt>
                <c:pt idx="242">
                  <c:v>0.86459449803501254</c:v>
                </c:pt>
                <c:pt idx="243">
                  <c:v>0.86523055011572014</c:v>
                </c:pt>
                <c:pt idx="244">
                  <c:v>0.86586231369765798</c:v>
                </c:pt>
                <c:pt idx="245">
                  <c:v>0.86648983200707352</c:v>
                </c:pt>
                <c:pt idx="246">
                  <c:v>0.86711314769122316</c:v>
                </c:pt>
                <c:pt idx="247">
                  <c:v>0.86773230282803449</c:v>
                </c:pt>
                <c:pt idx="248">
                  <c:v>0.86834733893557425</c:v>
                </c:pt>
                <c:pt idx="249">
                  <c:v>0.86895829698132965</c:v>
                </c:pt>
                <c:pt idx="250">
                  <c:v>0.86956521739130432</c:v>
                </c:pt>
                <c:pt idx="251">
                  <c:v>0.87016814005893572</c:v>
                </c:pt>
                <c:pt idx="252">
                  <c:v>0.87076710435383553</c:v>
                </c:pt>
                <c:pt idx="253">
                  <c:v>0.87136214913035992</c:v>
                </c:pt>
                <c:pt idx="254">
                  <c:v>0.87195331273601107</c:v>
                </c:pt>
                <c:pt idx="255">
                  <c:v>0.87254063301967499</c:v>
                </c:pt>
                <c:pt idx="256">
                  <c:v>0.8731241473396999</c:v>
                </c:pt>
                <c:pt idx="257">
                  <c:v>0.87370389257181713</c:v>
                </c:pt>
                <c:pt idx="258">
                  <c:v>0.87427990511690956</c:v>
                </c:pt>
                <c:pt idx="259">
                  <c:v>0.87485222090863024</c:v>
                </c:pt>
                <c:pt idx="260">
                  <c:v>0.87542087542087543</c:v>
                </c:pt>
                <c:pt idx="261">
                  <c:v>0.8759859036751132</c:v>
                </c:pt>
                <c:pt idx="262">
                  <c:v>0.87654734024757441</c:v>
                </c:pt>
                <c:pt idx="263">
                  <c:v>0.87710521927630491</c:v>
                </c:pt>
                <c:pt idx="264">
                  <c:v>0.87765957446808507</c:v>
                </c:pt>
                <c:pt idx="265">
                  <c:v>0.87821043910521956</c:v>
                </c:pt>
                <c:pt idx="266">
                  <c:v>0.87875784605219687</c:v>
                </c:pt>
                <c:pt idx="267">
                  <c:v>0.87930182776222632</c:v>
                </c:pt>
                <c:pt idx="268">
                  <c:v>0.87984241628365067</c:v>
                </c:pt>
                <c:pt idx="269">
                  <c:v>0.88037964326624119</c:v>
                </c:pt>
                <c:pt idx="270">
                  <c:v>0.88091353996737354</c:v>
                </c:pt>
                <c:pt idx="271">
                  <c:v>0.88144413725809079</c:v>
                </c:pt>
                <c:pt idx="272">
                  <c:v>0.88197146562905326</c:v>
                </c:pt>
                <c:pt idx="273">
                  <c:v>0.88249555519637946</c:v>
                </c:pt>
                <c:pt idx="274">
                  <c:v>0.88301643570737998</c:v>
                </c:pt>
                <c:pt idx="275">
                  <c:v>0.88353413654618473</c:v>
                </c:pt>
                <c:pt idx="276">
                  <c:v>0.88404868673926973</c:v>
                </c:pt>
                <c:pt idx="277">
                  <c:v>0.88456011496088138</c:v>
                </c:pt>
                <c:pt idx="278">
                  <c:v>0.88506844953836361</c:v>
                </c:pt>
                <c:pt idx="279">
                  <c:v>0.88557371845738764</c:v>
                </c:pt>
                <c:pt idx="280">
                  <c:v>0.88607594936708867</c:v>
                </c:pt>
                <c:pt idx="281">
                  <c:v>0.88657516958510807</c:v>
                </c:pt>
                <c:pt idx="282">
                  <c:v>0.88707140610254809</c:v>
                </c:pt>
                <c:pt idx="283">
                  <c:v>0.88756468558883483</c:v>
                </c:pt>
                <c:pt idx="284">
                  <c:v>0.88805503439649791</c:v>
                </c:pt>
                <c:pt idx="285">
                  <c:v>0.88854247856586122</c:v>
                </c:pt>
                <c:pt idx="286">
                  <c:v>0.88902704382965492</c:v>
                </c:pt>
                <c:pt idx="287">
                  <c:v>0.88950875561754228</c:v>
                </c:pt>
                <c:pt idx="288">
                  <c:v>0.88998763906056866</c:v>
                </c:pt>
                <c:pt idx="289">
                  <c:v>0.89046371899553223</c:v>
                </c:pt>
                <c:pt idx="290">
                  <c:v>0.8909370199692781</c:v>
                </c:pt>
                <c:pt idx="291">
                  <c:v>0.89140756624291628</c:v>
                </c:pt>
                <c:pt idx="292">
                  <c:v>0.89187538179596815</c:v>
                </c:pt>
                <c:pt idx="293">
                  <c:v>0.89234049033044005</c:v>
                </c:pt>
                <c:pt idx="294">
                  <c:v>0.89280291527482536</c:v>
                </c:pt>
                <c:pt idx="295">
                  <c:v>0.8932626797880393</c:v>
                </c:pt>
                <c:pt idx="296">
                  <c:v>0.893719806763285</c:v>
                </c:pt>
                <c:pt idx="297">
                  <c:v>0.89417431883185317</c:v>
                </c:pt>
                <c:pt idx="298">
                  <c:v>0.89462623836685684</c:v>
                </c:pt>
                <c:pt idx="299">
                  <c:v>0.89507558748690319</c:v>
                </c:pt>
                <c:pt idx="300">
                  <c:v>0.89552238805970152</c:v>
                </c:pt>
                <c:pt idx="301">
                  <c:v>0.8959666617056109</c:v>
                </c:pt>
                <c:pt idx="302">
                  <c:v>0.89640842980112789</c:v>
                </c:pt>
                <c:pt idx="303">
                  <c:v>0.89684771348231462</c:v>
                </c:pt>
                <c:pt idx="304">
                  <c:v>0.89728453364816996</c:v>
                </c:pt>
                <c:pt idx="305">
                  <c:v>0.89771891096394407</c:v>
                </c:pt>
                <c:pt idx="306">
                  <c:v>0.89815086586439685</c:v>
                </c:pt>
                <c:pt idx="307">
                  <c:v>0.89858041855700288</c:v>
                </c:pt>
                <c:pt idx="308">
                  <c:v>0.89900758902510214</c:v>
                </c:pt>
                <c:pt idx="309">
                  <c:v>0.89943239703099997</c:v>
                </c:pt>
                <c:pt idx="310">
                  <c:v>0.89985486211901322</c:v>
                </c:pt>
                <c:pt idx="311">
                  <c:v>0.90027500361846868</c:v>
                </c:pt>
                <c:pt idx="312">
                  <c:v>0.90069284064665123</c:v>
                </c:pt>
                <c:pt idx="313">
                  <c:v>0.9011083921117029</c:v>
                </c:pt>
                <c:pt idx="314">
                  <c:v>0.90152167671547512</c:v>
                </c:pt>
                <c:pt idx="315">
                  <c:v>0.90193271295633493</c:v>
                </c:pt>
                <c:pt idx="316">
                  <c:v>0.90234151913192473</c:v>
                </c:pt>
                <c:pt idx="317">
                  <c:v>0.90274811334187677</c:v>
                </c:pt>
                <c:pt idx="318">
                  <c:v>0.90315251349048564</c:v>
                </c:pt>
                <c:pt idx="319">
                  <c:v>0.90355473728933577</c:v>
                </c:pt>
                <c:pt idx="320">
                  <c:v>0.903954802259887</c:v>
                </c:pt>
                <c:pt idx="321">
                  <c:v>0.90435272573601921</c:v>
                </c:pt>
                <c:pt idx="322">
                  <c:v>0.90474852486653556</c:v>
                </c:pt>
                <c:pt idx="323">
                  <c:v>0.9051422166176265</c:v>
                </c:pt>
                <c:pt idx="324">
                  <c:v>0.90553381777529351</c:v>
                </c:pt>
                <c:pt idx="325">
                  <c:v>0.90592334494773519</c:v>
                </c:pt>
                <c:pt idx="326">
                  <c:v>0.90631081456769524</c:v>
                </c:pt>
                <c:pt idx="327">
                  <c:v>0.90669624289477335</c:v>
                </c:pt>
                <c:pt idx="328">
                  <c:v>0.90707964601769908</c:v>
                </c:pt>
                <c:pt idx="329">
                  <c:v>0.90746103985657145</c:v>
                </c:pt>
                <c:pt idx="330">
                  <c:v>0.90784044016506193</c:v>
                </c:pt>
                <c:pt idx="331">
                  <c:v>0.90821786253258341</c:v>
                </c:pt>
                <c:pt idx="332">
                  <c:v>0.90859332238642587</c:v>
                </c:pt>
                <c:pt idx="333">
                  <c:v>0.90896683499385833</c:v>
                </c:pt>
                <c:pt idx="334">
                  <c:v>0.90933841546419825</c:v>
                </c:pt>
                <c:pt idx="335">
                  <c:v>0.90970807875084858</c:v>
                </c:pt>
                <c:pt idx="336">
                  <c:v>0.91007583965330441</c:v>
                </c:pt>
                <c:pt idx="337">
                  <c:v>0.91044171281912734</c:v>
                </c:pt>
                <c:pt idx="338">
                  <c:v>0.91080571274589062</c:v>
                </c:pt>
                <c:pt idx="339">
                  <c:v>0.91116785378309373</c:v>
                </c:pt>
                <c:pt idx="340">
                  <c:v>0.9115281501340482</c:v>
                </c:pt>
                <c:pt idx="341">
                  <c:v>0.91188661585773512</c:v>
                </c:pt>
                <c:pt idx="342">
                  <c:v>0.91224326487063223</c:v>
                </c:pt>
                <c:pt idx="343">
                  <c:v>0.91259811094851673</c:v>
                </c:pt>
                <c:pt idx="344">
                  <c:v>0.91295116772823792</c:v>
                </c:pt>
                <c:pt idx="345">
                  <c:v>0.91330244870946398</c:v>
                </c:pt>
                <c:pt idx="346">
                  <c:v>0.91365196725640352</c:v>
                </c:pt>
                <c:pt idx="347">
                  <c:v>0.91399973659949951</c:v>
                </c:pt>
                <c:pt idx="348">
                  <c:v>0.91434576983709936</c:v>
                </c:pt>
                <c:pt idx="349">
                  <c:v>0.91469007993709872</c:v>
                </c:pt>
                <c:pt idx="350">
                  <c:v>0.91503267973856206</c:v>
                </c:pt>
                <c:pt idx="351">
                  <c:v>0.91537358195331853</c:v>
                </c:pt>
                <c:pt idx="352">
                  <c:v>0.9157127991675339</c:v>
                </c:pt>
                <c:pt idx="353">
                  <c:v>0.91605034384325934</c:v>
                </c:pt>
                <c:pt idx="354">
                  <c:v>0.91638622831995853</c:v>
                </c:pt>
                <c:pt idx="355">
                  <c:v>0.91672046481601044</c:v>
                </c:pt>
                <c:pt idx="356">
                  <c:v>0.91705306543019072</c:v>
                </c:pt>
                <c:pt idx="357">
                  <c:v>0.91738404214313252</c:v>
                </c:pt>
                <c:pt idx="358">
                  <c:v>0.91771340681876434</c:v>
                </c:pt>
                <c:pt idx="359">
                  <c:v>0.91804117120572826</c:v>
                </c:pt>
                <c:pt idx="360">
                  <c:v>0.91836734693877553</c:v>
                </c:pt>
                <c:pt idx="361">
                  <c:v>0.91869194554014499</c:v>
                </c:pt>
                <c:pt idx="362">
                  <c:v>0.91901497842091917</c:v>
                </c:pt>
                <c:pt idx="363">
                  <c:v>0.91933645688236043</c:v>
                </c:pt>
                <c:pt idx="364">
                  <c:v>0.91965639211723094</c:v>
                </c:pt>
                <c:pt idx="365">
                  <c:v>0.91997479521109005</c:v>
                </c:pt>
                <c:pt idx="366">
                  <c:v>0.92029167714357563</c:v>
                </c:pt>
                <c:pt idx="367">
                  <c:v>0.92060704878966515</c:v>
                </c:pt>
                <c:pt idx="368">
                  <c:v>0.92092092092092093</c:v>
                </c:pt>
                <c:pt idx="369">
                  <c:v>0.92123330420671568</c:v>
                </c:pt>
                <c:pt idx="370">
                  <c:v>0.92154420921544211</c:v>
                </c:pt>
                <c:pt idx="371">
                  <c:v>0.92185364641570378</c:v>
                </c:pt>
                <c:pt idx="372">
                  <c:v>0.92216162617749131</c:v>
                </c:pt>
                <c:pt idx="373">
                  <c:v>0.92246815877333999</c:v>
                </c:pt>
                <c:pt idx="374">
                  <c:v>0.922773254379472</c:v>
                </c:pt>
                <c:pt idx="375">
                  <c:v>0.92307692307692313</c:v>
                </c:pt>
                <c:pt idx="376">
                  <c:v>0.9233791748526522</c:v>
                </c:pt>
                <c:pt idx="377">
                  <c:v>0.92368001960063706</c:v>
                </c:pt>
                <c:pt idx="378">
                  <c:v>0.92397946712295287</c:v>
                </c:pt>
                <c:pt idx="379">
                  <c:v>0.92427752713083766</c:v>
                </c:pt>
                <c:pt idx="380">
                  <c:v>0.92457420924574218</c:v>
                </c:pt>
                <c:pt idx="381">
                  <c:v>0.92486952300036418</c:v>
                </c:pt>
                <c:pt idx="382">
                  <c:v>0.92516347783967068</c:v>
                </c:pt>
                <c:pt idx="383">
                  <c:v>0.92545608312190397</c:v>
                </c:pt>
                <c:pt idx="384">
                  <c:v>0.92574734811957582</c:v>
                </c:pt>
                <c:pt idx="385">
                  <c:v>0.926037282020445</c:v>
                </c:pt>
                <c:pt idx="386">
                  <c:v>0.92632589392848574</c:v>
                </c:pt>
                <c:pt idx="387">
                  <c:v>0.9266131928648389</c:v>
                </c:pt>
                <c:pt idx="388">
                  <c:v>0.92689918776875302</c:v>
                </c:pt>
                <c:pt idx="389">
                  <c:v>0.92718388749851033</c:v>
                </c:pt>
                <c:pt idx="390">
                  <c:v>0.92746730083234241</c:v>
                </c:pt>
                <c:pt idx="391">
                  <c:v>0.92774943646933217</c:v>
                </c:pt>
                <c:pt idx="392">
                  <c:v>0.92803030303030309</c:v>
                </c:pt>
                <c:pt idx="393">
                  <c:v>0.92830990905869848</c:v>
                </c:pt>
                <c:pt idx="394">
                  <c:v>0.92858826302144715</c:v>
                </c:pt>
                <c:pt idx="395">
                  <c:v>0.92886537330981778</c:v>
                </c:pt>
                <c:pt idx="396">
                  <c:v>0.92914124824026278</c:v>
                </c:pt>
                <c:pt idx="397">
                  <c:v>0.92941589605524988</c:v>
                </c:pt>
                <c:pt idx="398">
                  <c:v>0.92968932492408318</c:v>
                </c:pt>
                <c:pt idx="399">
                  <c:v>0.92996154294371292</c:v>
                </c:pt>
                <c:pt idx="400">
                  <c:v>0.93023255813953487</c:v>
                </c:pt>
                <c:pt idx="401">
                  <c:v>0.93050237846617934</c:v>
                </c:pt>
                <c:pt idx="402">
                  <c:v>0.93077101180828903</c:v>
                </c:pt>
                <c:pt idx="403">
                  <c:v>0.93103846598128681</c:v>
                </c:pt>
                <c:pt idx="404">
                  <c:v>0.93130474873213465</c:v>
                </c:pt>
                <c:pt idx="405">
                  <c:v>0.93156986774008055</c:v>
                </c:pt>
                <c:pt idx="406">
                  <c:v>0.93183383061739733</c:v>
                </c:pt>
                <c:pt idx="407">
                  <c:v>0.93209664491011113</c:v>
                </c:pt>
                <c:pt idx="408">
                  <c:v>0.93235831809872027</c:v>
                </c:pt>
                <c:pt idx="409">
                  <c:v>0.9326188575989055</c:v>
                </c:pt>
                <c:pt idx="410">
                  <c:v>0.93287827076222984</c:v>
                </c:pt>
                <c:pt idx="411">
                  <c:v>0.9331365648768305</c:v>
                </c:pt>
                <c:pt idx="412">
                  <c:v>0.93339374716810164</c:v>
                </c:pt>
                <c:pt idx="413">
                  <c:v>0.93364982479936709</c:v>
                </c:pt>
                <c:pt idx="414">
                  <c:v>0.93390480487254679</c:v>
                </c:pt>
                <c:pt idx="415">
                  <c:v>0.93415869442881261</c:v>
                </c:pt>
                <c:pt idx="416">
                  <c:v>0.93441150044923638</c:v>
                </c:pt>
                <c:pt idx="417">
                  <c:v>0.93466322985542982</c:v>
                </c:pt>
                <c:pt idx="418">
                  <c:v>0.93491388951017673</c:v>
                </c:pt>
                <c:pt idx="419">
                  <c:v>0.93516348621805601</c:v>
                </c:pt>
                <c:pt idx="420">
                  <c:v>0.93541202672605794</c:v>
                </c:pt>
                <c:pt idx="421">
                  <c:v>0.93565951772419154</c:v>
                </c:pt>
                <c:pt idx="422">
                  <c:v>0.93590596584608554</c:v>
                </c:pt>
                <c:pt idx="423">
                  <c:v>0.93615137766958068</c:v>
                </c:pt>
                <c:pt idx="424">
                  <c:v>0.93639575971731448</c:v>
                </c:pt>
                <c:pt idx="425">
                  <c:v>0.9366391184573003</c:v>
                </c:pt>
                <c:pt idx="426">
                  <c:v>0.93688146030349695</c:v>
                </c:pt>
                <c:pt idx="427">
                  <c:v>0.93712279161637224</c:v>
                </c:pt>
                <c:pt idx="428">
                  <c:v>0.93736311870346034</c:v>
                </c:pt>
                <c:pt idx="429">
                  <c:v>0.93760244781991042</c:v>
                </c:pt>
                <c:pt idx="430">
                  <c:v>0.93784078516902958</c:v>
                </c:pt>
                <c:pt idx="431">
                  <c:v>0.9380781369028186</c:v>
                </c:pt>
                <c:pt idx="432">
                  <c:v>0.93831450912250214</c:v>
                </c:pt>
                <c:pt idx="433">
                  <c:v>0.93854990787905057</c:v>
                </c:pt>
                <c:pt idx="434">
                  <c:v>0.93878433917369675</c:v>
                </c:pt>
                <c:pt idx="435">
                  <c:v>0.93901780895844578</c:v>
                </c:pt>
                <c:pt idx="436">
                  <c:v>0.93925032313657908</c:v>
                </c:pt>
                <c:pt idx="437">
                  <c:v>0.93948188756315176</c:v>
                </c:pt>
                <c:pt idx="438">
                  <c:v>0.9397125080454839</c:v>
                </c:pt>
                <c:pt idx="439">
                  <c:v>0.93994219034364634</c:v>
                </c:pt>
                <c:pt idx="440">
                  <c:v>0.94017094017094027</c:v>
                </c:pt>
                <c:pt idx="441">
                  <c:v>0.94039876319437044</c:v>
                </c:pt>
                <c:pt idx="442">
                  <c:v>0.94062566503511391</c:v>
                </c:pt>
                <c:pt idx="443">
                  <c:v>0.94085165126898163</c:v>
                </c:pt>
                <c:pt idx="444">
                  <c:v>0.94107672742687587</c:v>
                </c:pt>
                <c:pt idx="445">
                  <c:v>0.94130089899524072</c:v>
                </c:pt>
                <c:pt idx="446">
                  <c:v>0.94152417141650835</c:v>
                </c:pt>
                <c:pt idx="447">
                  <c:v>0.94174655008953967</c:v>
                </c:pt>
                <c:pt idx="448">
                  <c:v>0.94196804037005899</c:v>
                </c:pt>
                <c:pt idx="449">
                  <c:v>0.94218864757108389</c:v>
                </c:pt>
                <c:pt idx="450">
                  <c:v>0.94240837696335078</c:v>
                </c:pt>
                <c:pt idx="451">
                  <c:v>0.9426272337757341</c:v>
                </c:pt>
                <c:pt idx="452">
                  <c:v>0.94284522319566133</c:v>
                </c:pt>
                <c:pt idx="453">
                  <c:v>0.94306235036952224</c:v>
                </c:pt>
                <c:pt idx="454">
                  <c:v>0.94327862040307497</c:v>
                </c:pt>
                <c:pt idx="455">
                  <c:v>0.94349403836184564</c:v>
                </c:pt>
                <c:pt idx="456">
                  <c:v>0.94370860927152322</c:v>
                </c:pt>
                <c:pt idx="457">
                  <c:v>0.9439223381183518</c:v>
                </c:pt>
                <c:pt idx="458">
                  <c:v>0.9441352298495157</c:v>
                </c:pt>
                <c:pt idx="459">
                  <c:v>0.9443472893735213</c:v>
                </c:pt>
                <c:pt idx="460">
                  <c:v>0.94455852156057496</c:v>
                </c:pt>
                <c:pt idx="461">
                  <c:v>0.94476893124295525</c:v>
                </c:pt>
                <c:pt idx="462">
                  <c:v>0.94497852321538156</c:v>
                </c:pt>
                <c:pt idx="463">
                  <c:v>0.94518730223537817</c:v>
                </c:pt>
                <c:pt idx="464">
                  <c:v>0.94539527302363491</c:v>
                </c:pt>
                <c:pt idx="465">
                  <c:v>0.94560244026436191</c:v>
                </c:pt>
                <c:pt idx="466">
                  <c:v>0.94580880860564243</c:v>
                </c:pt>
                <c:pt idx="467">
                  <c:v>0.94601438265977922</c:v>
                </c:pt>
                <c:pt idx="468">
                  <c:v>0.94621916700363928</c:v>
                </c:pt>
                <c:pt idx="469">
                  <c:v>0.94642316617899314</c:v>
                </c:pt>
                <c:pt idx="470">
                  <c:v>0.94662638469284999</c:v>
                </c:pt>
                <c:pt idx="471">
                  <c:v>0.9468288270177907</c:v>
                </c:pt>
                <c:pt idx="472">
                  <c:v>0.9470304975922953</c:v>
                </c:pt>
                <c:pt idx="473">
                  <c:v>0.94723140082106749</c:v>
                </c:pt>
                <c:pt idx="474">
                  <c:v>0.94743154107535477</c:v>
                </c:pt>
                <c:pt idx="475">
                  <c:v>0.94763092269326688</c:v>
                </c:pt>
                <c:pt idx="476">
                  <c:v>0.94782954998008773</c:v>
                </c:pt>
                <c:pt idx="477">
                  <c:v>0.94802742720858602</c:v>
                </c:pt>
                <c:pt idx="478">
                  <c:v>0.94822455861932153</c:v>
                </c:pt>
                <c:pt idx="479">
                  <c:v>0.94842094842094837</c:v>
                </c:pt>
                <c:pt idx="480">
                  <c:v>0.94861660079051391</c:v>
                </c:pt>
                <c:pt idx="481">
                  <c:v>0.94881151987375489</c:v>
                </c:pt>
                <c:pt idx="482">
                  <c:v>0.94900570978539078</c:v>
                </c:pt>
                <c:pt idx="483">
                  <c:v>0.94919917460941339</c:v>
                </c:pt>
                <c:pt idx="484">
                  <c:v>0.94939191839937231</c:v>
                </c:pt>
                <c:pt idx="485">
                  <c:v>0.94958394517865885</c:v>
                </c:pt>
                <c:pt idx="486">
                  <c:v>0.94977525894078563</c:v>
                </c:pt>
                <c:pt idx="487">
                  <c:v>0.94996586364966362</c:v>
                </c:pt>
                <c:pt idx="488">
                  <c:v>0.95015576323987538</c:v>
                </c:pt>
                <c:pt idx="489">
                  <c:v>0.95034496161694682</c:v>
                </c:pt>
                <c:pt idx="490">
                  <c:v>0.95053346265761407</c:v>
                </c:pt>
                <c:pt idx="491">
                  <c:v>0.95072127021008812</c:v>
                </c:pt>
                <c:pt idx="492">
                  <c:v>0.95090838809431777</c:v>
                </c:pt>
                <c:pt idx="493">
                  <c:v>0.95109482010224755</c:v>
                </c:pt>
                <c:pt idx="494">
                  <c:v>0.95128056999807442</c:v>
                </c:pt>
                <c:pt idx="495">
                  <c:v>0.95146564151850077</c:v>
                </c:pt>
                <c:pt idx="496">
                  <c:v>0.95165003837298545</c:v>
                </c:pt>
                <c:pt idx="497">
                  <c:v>0.95183376424399113</c:v>
                </c:pt>
                <c:pt idx="498">
                  <c:v>0.95201682278722999</c:v>
                </c:pt>
                <c:pt idx="499">
                  <c:v>0.9521992176319054</c:v>
                </c:pt>
                <c:pt idx="500">
                  <c:v>0.95238095238095233</c:v>
                </c:pt>
                <c:pt idx="501">
                  <c:v>0.95256203061127487</c:v>
                </c:pt>
                <c:pt idx="502">
                  <c:v>0.95274245587397988</c:v>
                </c:pt>
                <c:pt idx="503">
                  <c:v>0.95292223169461021</c:v>
                </c:pt>
                <c:pt idx="504">
                  <c:v>0.95310136157337366</c:v>
                </c:pt>
                <c:pt idx="505">
                  <c:v>0.95327984898537055</c:v>
                </c:pt>
                <c:pt idx="506">
                  <c:v>0.95345769738081787</c:v>
                </c:pt>
                <c:pt idx="507">
                  <c:v>0.95363491018527224</c:v>
                </c:pt>
                <c:pt idx="508">
                  <c:v>0.95381149079984973</c:v>
                </c:pt>
                <c:pt idx="509">
                  <c:v>0.95398744260144319</c:v>
                </c:pt>
                <c:pt idx="510">
                  <c:v>0.95416276894293739</c:v>
                </c:pt>
                <c:pt idx="511">
                  <c:v>0.95433747315342232</c:v>
                </c:pt>
                <c:pt idx="512">
                  <c:v>0.9545115585384043</c:v>
                </c:pt>
                <c:pt idx="513">
                  <c:v>0.95468502838001301</c:v>
                </c:pt>
                <c:pt idx="514">
                  <c:v>0.95485788593720977</c:v>
                </c:pt>
                <c:pt idx="515">
                  <c:v>0.95503013444598972</c:v>
                </c:pt>
                <c:pt idx="516">
                  <c:v>0.95520177711958543</c:v>
                </c:pt>
                <c:pt idx="517">
                  <c:v>0.95537281714866495</c:v>
                </c:pt>
                <c:pt idx="518">
                  <c:v>0.95554325770153103</c:v>
                </c:pt>
                <c:pt idx="519">
                  <c:v>0.95571310192431647</c:v>
                </c:pt>
                <c:pt idx="520">
                  <c:v>0.95588235294117652</c:v>
                </c:pt>
                <c:pt idx="521">
                  <c:v>0.9560510138544821</c:v>
                </c:pt>
                <c:pt idx="522">
                  <c:v>0.95621908774500819</c:v>
                </c:pt>
                <c:pt idx="523">
                  <c:v>0.95638657767212221</c:v>
                </c:pt>
                <c:pt idx="524">
                  <c:v>0.95655348667396867</c:v>
                </c:pt>
                <c:pt idx="525">
                  <c:v>0.9567198177676538</c:v>
                </c:pt>
                <c:pt idx="526">
                  <c:v>0.95688557394942708</c:v>
                </c:pt>
                <c:pt idx="527">
                  <c:v>0.95705075819486063</c:v>
                </c:pt>
                <c:pt idx="528">
                  <c:v>0.9572153734590283</c:v>
                </c:pt>
                <c:pt idx="529">
                  <c:v>0.95737942267668086</c:v>
                </c:pt>
                <c:pt idx="530">
                  <c:v>0.95754290876242099</c:v>
                </c:pt>
                <c:pt idx="531">
                  <c:v>0.95770583461087566</c:v>
                </c:pt>
                <c:pt idx="532">
                  <c:v>0.95786820309686715</c:v>
                </c:pt>
                <c:pt idx="533">
                  <c:v>0.95803001707558189</c:v>
                </c:pt>
                <c:pt idx="534">
                  <c:v>0.95819127938273829</c:v>
                </c:pt>
                <c:pt idx="535">
                  <c:v>0.95835199283475148</c:v>
                </c:pt>
                <c:pt idx="536">
                  <c:v>0.9585121602288984</c:v>
                </c:pt>
                <c:pt idx="537">
                  <c:v>0.95867178434347955</c:v>
                </c:pt>
                <c:pt idx="538">
                  <c:v>0.958830867937979</c:v>
                </c:pt>
                <c:pt idx="539">
                  <c:v>0.95898941375322477</c:v>
                </c:pt>
                <c:pt idx="540">
                  <c:v>0.95914742451154522</c:v>
                </c:pt>
                <c:pt idx="541">
                  <c:v>0.95930490291692527</c:v>
                </c:pt>
                <c:pt idx="542">
                  <c:v>0.95946185165516018</c:v>
                </c:pt>
                <c:pt idx="543">
                  <c:v>0.95961827339400896</c:v>
                </c:pt>
                <c:pt idx="544">
                  <c:v>0.95977417078334515</c:v>
                </c:pt>
                <c:pt idx="545">
                  <c:v>0.95992954645530604</c:v>
                </c:pt>
                <c:pt idx="546">
                  <c:v>0.96008440302444176</c:v>
                </c:pt>
                <c:pt idx="547">
                  <c:v>0.96023874308786095</c:v>
                </c:pt>
                <c:pt idx="548">
                  <c:v>0.96039256922537686</c:v>
                </c:pt>
                <c:pt idx="549">
                  <c:v>0.96054588399965013</c:v>
                </c:pt>
                <c:pt idx="550">
                  <c:v>0.9606986899563319</c:v>
                </c:pt>
                <c:pt idx="551">
                  <c:v>0.96085098962420445</c:v>
                </c:pt>
                <c:pt idx="552">
                  <c:v>0.96100278551532037</c:v>
                </c:pt>
                <c:pt idx="553">
                  <c:v>0.96115408012514125</c:v>
                </c:pt>
                <c:pt idx="554">
                  <c:v>0.96130487593267389</c:v>
                </c:pt>
                <c:pt idx="555">
                  <c:v>0.96145517540060643</c:v>
                </c:pt>
                <c:pt idx="556">
                  <c:v>0.961604980975441</c:v>
                </c:pt>
                <c:pt idx="557">
                  <c:v>0.96175429508762844</c:v>
                </c:pt>
                <c:pt idx="558">
                  <c:v>0.96190312015169799</c:v>
                </c:pt>
                <c:pt idx="559">
                  <c:v>0.96205145856638852</c:v>
                </c:pt>
                <c:pt idx="560">
                  <c:v>0.96219931271477666</c:v>
                </c:pt>
                <c:pt idx="561">
                  <c:v>0.96234668496440512</c:v>
                </c:pt>
                <c:pt idx="562">
                  <c:v>0.96249357766740884</c:v>
                </c:pt>
                <c:pt idx="563">
                  <c:v>0.96263999316063953</c:v>
                </c:pt>
                <c:pt idx="564">
                  <c:v>0.96278593376579036</c:v>
                </c:pt>
                <c:pt idx="565">
                  <c:v>0.96293140178951853</c:v>
                </c:pt>
                <c:pt idx="566">
                  <c:v>0.9630763995235665</c:v>
                </c:pt>
                <c:pt idx="567">
                  <c:v>0.96322092924488234</c:v>
                </c:pt>
                <c:pt idx="568">
                  <c:v>0.96336499321573943</c:v>
                </c:pt>
                <c:pt idx="569">
                  <c:v>0.96350859368385411</c:v>
                </c:pt>
                <c:pt idx="570">
                  <c:v>0.96365173288250217</c:v>
                </c:pt>
                <c:pt idx="571">
                  <c:v>0.96379441303063551</c:v>
                </c:pt>
                <c:pt idx="572">
                  <c:v>0.96393663633299631</c:v>
                </c:pt>
                <c:pt idx="573">
                  <c:v>0.96407840498023056</c:v>
                </c:pt>
                <c:pt idx="574">
                  <c:v>0.96421972114900056</c:v>
                </c:pt>
                <c:pt idx="575">
                  <c:v>0.96436058700209648</c:v>
                </c:pt>
                <c:pt idx="576">
                  <c:v>0.9645010046885466</c:v>
                </c:pt>
                <c:pt idx="577">
                  <c:v>0.96464097634372659</c:v>
                </c:pt>
                <c:pt idx="578">
                  <c:v>0.96478050408946758</c:v>
                </c:pt>
                <c:pt idx="579">
                  <c:v>0.96491959003416383</c:v>
                </c:pt>
                <c:pt idx="580">
                  <c:v>0.96505823627287857</c:v>
                </c:pt>
                <c:pt idx="581">
                  <c:v>0.96519644488744916</c:v>
                </c:pt>
                <c:pt idx="582">
                  <c:v>0.96533421794659147</c:v>
                </c:pt>
                <c:pt idx="583">
                  <c:v>0.96547155750600322</c:v>
                </c:pt>
                <c:pt idx="584">
                  <c:v>0.96560846560846569</c:v>
                </c:pt>
                <c:pt idx="585">
                  <c:v>0.96574494428394553</c:v>
                </c:pt>
                <c:pt idx="586">
                  <c:v>0.96588099554969509</c:v>
                </c:pt>
                <c:pt idx="587">
                  <c:v>0.96601662141035138</c:v>
                </c:pt>
                <c:pt idx="588">
                  <c:v>0.96615182385803489</c:v>
                </c:pt>
                <c:pt idx="589">
                  <c:v>0.96628660487244689</c:v>
                </c:pt>
                <c:pt idx="590">
                  <c:v>0.96642096642096642</c:v>
                </c:pt>
                <c:pt idx="591">
                  <c:v>0.96655491045874564</c:v>
                </c:pt>
                <c:pt idx="592">
                  <c:v>0.96668843892880474</c:v>
                </c:pt>
                <c:pt idx="593">
                  <c:v>0.96682155376212597</c:v>
                </c:pt>
                <c:pt idx="594">
                  <c:v>0.96695425687774705</c:v>
                </c:pt>
                <c:pt idx="595">
                  <c:v>0.9670865501828525</c:v>
                </c:pt>
                <c:pt idx="596">
                  <c:v>0.96721843557286591</c:v>
                </c:pt>
                <c:pt idx="597">
                  <c:v>0.9673499149315401</c:v>
                </c:pt>
                <c:pt idx="598">
                  <c:v>0.96748099013104683</c:v>
                </c:pt>
                <c:pt idx="599">
                  <c:v>0.96761166303206525</c:v>
                </c:pt>
                <c:pt idx="600">
                  <c:v>0.967741935483871</c:v>
                </c:pt>
                <c:pt idx="601">
                  <c:v>0.96787180932442229</c:v>
                </c:pt>
                <c:pt idx="602">
                  <c:v>0.96800128638044702</c:v>
                </c:pt>
                <c:pt idx="603">
                  <c:v>0.96813036846752831</c:v>
                </c:pt>
                <c:pt idx="604">
                  <c:v>0.96825905739018914</c:v>
                </c:pt>
                <c:pt idx="605">
                  <c:v>0.96838735494197681</c:v>
                </c:pt>
                <c:pt idx="606">
                  <c:v>0.96851526290554579</c:v>
                </c:pt>
                <c:pt idx="607">
                  <c:v>0.96864278305274087</c:v>
                </c:pt>
                <c:pt idx="608">
                  <c:v>0.96876991714467808</c:v>
                </c:pt>
                <c:pt idx="609">
                  <c:v>0.96889666693182719</c:v>
                </c:pt>
                <c:pt idx="610">
                  <c:v>0.96902303415409052</c:v>
                </c:pt>
                <c:pt idx="611">
                  <c:v>0.96914902054088348</c:v>
                </c:pt>
                <c:pt idx="612">
                  <c:v>0.96927462781121321</c:v>
                </c:pt>
                <c:pt idx="613">
                  <c:v>0.96939985767375658</c:v>
                </c:pt>
                <c:pt idx="614">
                  <c:v>0.96952471182693833</c:v>
                </c:pt>
                <c:pt idx="615">
                  <c:v>0.96964919195900667</c:v>
                </c:pt>
                <c:pt idx="616">
                  <c:v>0.96977329974811077</c:v>
                </c:pt>
                <c:pt idx="617">
                  <c:v>0.96989703686237527</c:v>
                </c:pt>
                <c:pt idx="618">
                  <c:v>0.97002040495997499</c:v>
                </c:pt>
                <c:pt idx="619">
                  <c:v>0.97014340568920943</c:v>
                </c:pt>
                <c:pt idx="620">
                  <c:v>0.9702660406885758</c:v>
                </c:pt>
                <c:pt idx="621">
                  <c:v>0.9703883115868428</c:v>
                </c:pt>
                <c:pt idx="622">
                  <c:v>0.97051022000312059</c:v>
                </c:pt>
                <c:pt idx="623">
                  <c:v>0.9706317675469347</c:v>
                </c:pt>
                <c:pt idx="624">
                  <c:v>0.97075295581829502</c:v>
                </c:pt>
                <c:pt idx="625">
                  <c:v>0.970873786407767</c:v>
                </c:pt>
                <c:pt idx="626">
                  <c:v>0.97099426089654106</c:v>
                </c:pt>
                <c:pt idx="627">
                  <c:v>0.97111438085650115</c:v>
                </c:pt>
                <c:pt idx="628">
                  <c:v>0.97123414785029383</c:v>
                </c:pt>
                <c:pt idx="629">
                  <c:v>0.97135356343139534</c:v>
                </c:pt>
                <c:pt idx="630">
                  <c:v>0.97147262914417887</c:v>
                </c:pt>
                <c:pt idx="631">
                  <c:v>0.97159134652398182</c:v>
                </c:pt>
                <c:pt idx="632">
                  <c:v>0.97170971709717102</c:v>
                </c:pt>
                <c:pt idx="633">
                  <c:v>0.97182774238120828</c:v>
                </c:pt>
                <c:pt idx="634">
                  <c:v>0.97194542388471572</c:v>
                </c:pt>
                <c:pt idx="635">
                  <c:v>0.97206276310753936</c:v>
                </c:pt>
                <c:pt idx="636">
                  <c:v>0.9721797615408132</c:v>
                </c:pt>
                <c:pt idx="637">
                  <c:v>0.97229642066702293</c:v>
                </c:pt>
                <c:pt idx="638">
                  <c:v>0.972412741960067</c:v>
                </c:pt>
                <c:pt idx="639">
                  <c:v>0.97252872688532077</c:v>
                </c:pt>
                <c:pt idx="640">
                  <c:v>0.97264437689969607</c:v>
                </c:pt>
                <c:pt idx="641">
                  <c:v>0.97275969345170343</c:v>
                </c:pt>
                <c:pt idx="642">
                  <c:v>0.97287467798151239</c:v>
                </c:pt>
                <c:pt idx="643">
                  <c:v>0.97298933192101089</c:v>
                </c:pt>
                <c:pt idx="644">
                  <c:v>0.97310365669386523</c:v>
                </c:pt>
                <c:pt idx="645">
                  <c:v>0.97321765371557911</c:v>
                </c:pt>
                <c:pt idx="646">
                  <c:v>0.97333132439355141</c:v>
                </c:pt>
                <c:pt idx="647">
                  <c:v>0.97344467012713454</c:v>
                </c:pt>
                <c:pt idx="648">
                  <c:v>0.9735576923076924</c:v>
                </c:pt>
                <c:pt idx="649">
                  <c:v>0.97367039231865593</c:v>
                </c:pt>
                <c:pt idx="650">
                  <c:v>0.97378277153558057</c:v>
                </c:pt>
                <c:pt idx="651">
                  <c:v>0.97389483132620247</c:v>
                </c:pt>
                <c:pt idx="652">
                  <c:v>0.97400657305049287</c:v>
                </c:pt>
                <c:pt idx="653">
                  <c:v>0.97411799806071453</c:v>
                </c:pt>
                <c:pt idx="654">
                  <c:v>0.97422910770147486</c:v>
                </c:pt>
                <c:pt idx="655">
                  <c:v>0.9743399033097806</c:v>
                </c:pt>
                <c:pt idx="656">
                  <c:v>0.97445038621509217</c:v>
                </c:pt>
                <c:pt idx="657">
                  <c:v>0.97456055773937567</c:v>
                </c:pt>
                <c:pt idx="658">
                  <c:v>0.97467041919715591</c:v>
                </c:pt>
                <c:pt idx="659">
                  <c:v>0.97477997189556986</c:v>
                </c:pt>
                <c:pt idx="660">
                  <c:v>0.97488921713441667</c:v>
                </c:pt>
                <c:pt idx="661">
                  <c:v>0.97499815620620989</c:v>
                </c:pt>
                <c:pt idx="662">
                  <c:v>0.97510679039622927</c:v>
                </c:pt>
                <c:pt idx="663">
                  <c:v>0.97521512098256957</c:v>
                </c:pt>
                <c:pt idx="664">
                  <c:v>0.97532314923619268</c:v>
                </c:pt>
                <c:pt idx="665">
                  <c:v>0.97543087642097548</c:v>
                </c:pt>
                <c:pt idx="666">
                  <c:v>0.97553830379376005</c:v>
                </c:pt>
                <c:pt idx="667">
                  <c:v>0.97564543260440284</c:v>
                </c:pt>
                <c:pt idx="668">
                  <c:v>0.9757522640958225</c:v>
                </c:pt>
                <c:pt idx="669">
                  <c:v>0.97585879950404786</c:v>
                </c:pt>
                <c:pt idx="670">
                  <c:v>0.97596504005826656</c:v>
                </c:pt>
                <c:pt idx="671">
                  <c:v>0.97607098698087147</c:v>
                </c:pt>
                <c:pt idx="672">
                  <c:v>0.97617664148750727</c:v>
                </c:pt>
                <c:pt idx="673">
                  <c:v>0.97628200478711835</c:v>
                </c:pt>
                <c:pt idx="674">
                  <c:v>0.97638707808199343</c:v>
                </c:pt>
                <c:pt idx="675">
                  <c:v>0.97649186256781195</c:v>
                </c:pt>
                <c:pt idx="676">
                  <c:v>0.97659635943368972</c:v>
                </c:pt>
                <c:pt idx="677">
                  <c:v>0.97670056986222309</c:v>
                </c:pt>
                <c:pt idx="678">
                  <c:v>0.9768044950295347</c:v>
                </c:pt>
                <c:pt idx="679">
                  <c:v>0.97690813610531624</c:v>
                </c:pt>
                <c:pt idx="680">
                  <c:v>0.97701149425287348</c:v>
                </c:pt>
                <c:pt idx="681">
                  <c:v>0.97711457062916995</c:v>
                </c:pt>
                <c:pt idx="682">
                  <c:v>0.977217366384869</c:v>
                </c:pt>
                <c:pt idx="683">
                  <c:v>0.97731988266437719</c:v>
                </c:pt>
                <c:pt idx="684">
                  <c:v>0.9774221206058874</c:v>
                </c:pt>
                <c:pt idx="685">
                  <c:v>0.97752408134141999</c:v>
                </c:pt>
                <c:pt idx="686">
                  <c:v>0.97762576599686479</c:v>
                </c:pt>
                <c:pt idx="687">
                  <c:v>0.97772717569202316</c:v>
                </c:pt>
                <c:pt idx="688">
                  <c:v>0.97782831154064809</c:v>
                </c:pt>
                <c:pt idx="689">
                  <c:v>0.97792917465048612</c:v>
                </c:pt>
                <c:pt idx="690">
                  <c:v>0.97802976612331682</c:v>
                </c:pt>
                <c:pt idx="691">
                  <c:v>0.97813008705499327</c:v>
                </c:pt>
                <c:pt idx="692">
                  <c:v>0.97823013853548202</c:v>
                </c:pt>
                <c:pt idx="693">
                  <c:v>0.97832992164890242</c:v>
                </c:pt>
                <c:pt idx="694">
                  <c:v>0.97842943747356548</c:v>
                </c:pt>
                <c:pt idx="695">
                  <c:v>0.97852868708201346</c:v>
                </c:pt>
                <c:pt idx="696">
                  <c:v>0.97862767154105745</c:v>
                </c:pt>
                <c:pt idx="697">
                  <c:v>0.97872639191181632</c:v>
                </c:pt>
                <c:pt idx="698">
                  <c:v>0.97882484924975466</c:v>
                </c:pt>
                <c:pt idx="699">
                  <c:v>0.97892304460471968</c:v>
                </c:pt>
                <c:pt idx="700">
                  <c:v>0.97902097902097907</c:v>
                </c:pt>
                <c:pt idx="701">
                  <c:v>0.97911865353725824</c:v>
                </c:pt>
                <c:pt idx="702">
                  <c:v>0.97921606918677639</c:v>
                </c:pt>
                <c:pt idx="703">
                  <c:v>0.97931322699728351</c:v>
                </c:pt>
                <c:pt idx="704">
                  <c:v>0.97941012799109639</c:v>
                </c:pt>
                <c:pt idx="705">
                  <c:v>0.97950677318513368</c:v>
                </c:pt>
                <c:pt idx="706">
                  <c:v>0.97960316359095323</c:v>
                </c:pt>
                <c:pt idx="707">
                  <c:v>0.97969930021478568</c:v>
                </c:pt>
                <c:pt idx="708">
                  <c:v>0.97979518405756982</c:v>
                </c:pt>
                <c:pt idx="709">
                  <c:v>0.97989081611498863</c:v>
                </c:pt>
                <c:pt idx="710">
                  <c:v>0.97998619737750181</c:v>
                </c:pt>
                <c:pt idx="711">
                  <c:v>0.98008132883038113</c:v>
                </c:pt>
                <c:pt idx="712">
                  <c:v>0.98017621145374456</c:v>
                </c:pt>
                <c:pt idx="713">
                  <c:v>0.98027084622258898</c:v>
                </c:pt>
                <c:pt idx="714">
                  <c:v>0.98036523410682408</c:v>
                </c:pt>
                <c:pt idx="715">
                  <c:v>0.98045937607130618</c:v>
                </c:pt>
                <c:pt idx="716">
                  <c:v>0.98055327307586959</c:v>
                </c:pt>
                <c:pt idx="717">
                  <c:v>0.98064692607536075</c:v>
                </c:pt>
                <c:pt idx="718">
                  <c:v>0.98074033601966948</c:v>
                </c:pt>
                <c:pt idx="719">
                  <c:v>0.98083350385376167</c:v>
                </c:pt>
                <c:pt idx="720">
                  <c:v>0.98092643051771122</c:v>
                </c:pt>
                <c:pt idx="721">
                  <c:v>0.98101911694673116</c:v>
                </c:pt>
                <c:pt idx="722">
                  <c:v>0.98111156407120526</c:v>
                </c:pt>
                <c:pt idx="723">
                  <c:v>0.98120377281671989</c:v>
                </c:pt>
                <c:pt idx="724">
                  <c:v>0.98129574410409337</c:v>
                </c:pt>
                <c:pt idx="725">
                  <c:v>0.9813874788494078</c:v>
                </c:pt>
                <c:pt idx="726">
                  <c:v>0.98147897796403949</c:v>
                </c:pt>
                <c:pt idx="727">
                  <c:v>0.98157024235468837</c:v>
                </c:pt>
                <c:pt idx="728">
                  <c:v>0.98166127292340888</c:v>
                </c:pt>
                <c:pt idx="729">
                  <c:v>0.98175207056763858</c:v>
                </c:pt>
                <c:pt idx="730">
                  <c:v>0.9818426361802286</c:v>
                </c:pt>
                <c:pt idx="731">
                  <c:v>0.98193297064947282</c:v>
                </c:pt>
                <c:pt idx="732">
                  <c:v>0.98202307485913609</c:v>
                </c:pt>
                <c:pt idx="733">
                  <c:v>0.98211294968848395</c:v>
                </c:pt>
                <c:pt idx="734">
                  <c:v>0.98220259601231108</c:v>
                </c:pt>
                <c:pt idx="735">
                  <c:v>0.98229201470096905</c:v>
                </c:pt>
                <c:pt idx="736">
                  <c:v>0.98238120662039508</c:v>
                </c:pt>
                <c:pt idx="737">
                  <c:v>0.98247017263214032</c:v>
                </c:pt>
                <c:pt idx="738">
                  <c:v>0.98255891359339642</c:v>
                </c:pt>
                <c:pt idx="739">
                  <c:v>0.98264743035702418</c:v>
                </c:pt>
                <c:pt idx="740">
                  <c:v>0.98273572377158036</c:v>
                </c:pt>
                <c:pt idx="741">
                  <c:v>0.98282379468134484</c:v>
                </c:pt>
                <c:pt idx="742">
                  <c:v>0.98291164392634789</c:v>
                </c:pt>
                <c:pt idx="743">
                  <c:v>0.98299927234239604</c:v>
                </c:pt>
                <c:pt idx="744">
                  <c:v>0.98308668076109929</c:v>
                </c:pt>
                <c:pt idx="745">
                  <c:v>0.98317387000989775</c:v>
                </c:pt>
                <c:pt idx="746">
                  <c:v>0.98326084091208654</c:v>
                </c:pt>
                <c:pt idx="747">
                  <c:v>0.9833475942868426</c:v>
                </c:pt>
                <c:pt idx="748">
                  <c:v>0.9834341309492507</c:v>
                </c:pt>
                <c:pt idx="749">
                  <c:v>0.98352045171032776</c:v>
                </c:pt>
                <c:pt idx="750">
                  <c:v>0.98360655737704916</c:v>
                </c:pt>
                <c:pt idx="751">
                  <c:v>0.98369244875237416</c:v>
                </c:pt>
                <c:pt idx="752">
                  <c:v>0.98377812663526942</c:v>
                </c:pt>
                <c:pt idx="753">
                  <c:v>0.98386359182073557</c:v>
                </c:pt>
                <c:pt idx="754">
                  <c:v>0.98394884509983038</c:v>
                </c:pt>
                <c:pt idx="755">
                  <c:v>0.98403388725969365</c:v>
                </c:pt>
                <c:pt idx="756">
                  <c:v>0.98411871908357196</c:v>
                </c:pt>
                <c:pt idx="757">
                  <c:v>0.98420334135084198</c:v>
                </c:pt>
                <c:pt idx="758">
                  <c:v>0.98428775483703412</c:v>
                </c:pt>
                <c:pt idx="759">
                  <c:v>0.98437196031385776</c:v>
                </c:pt>
                <c:pt idx="760">
                  <c:v>0.98445595854922285</c:v>
                </c:pt>
                <c:pt idx="761">
                  <c:v>0.98453975030726437</c:v>
                </c:pt>
                <c:pt idx="762">
                  <c:v>0.98462333634836552</c:v>
                </c:pt>
                <c:pt idx="763">
                  <c:v>0.98470671742917992</c:v>
                </c:pt>
                <c:pt idx="764">
                  <c:v>0.98478989430265529</c:v>
                </c:pt>
                <c:pt idx="765">
                  <c:v>0.98487286771805604</c:v>
                </c:pt>
                <c:pt idx="766">
                  <c:v>0.98495563842098488</c:v>
                </c:pt>
                <c:pt idx="767">
                  <c:v>0.98503820715340651</c:v>
                </c:pt>
                <c:pt idx="768">
                  <c:v>0.98512057465366865</c:v>
                </c:pt>
                <c:pt idx="769">
                  <c:v>0.98520274165652422</c:v>
                </c:pt>
                <c:pt idx="770">
                  <c:v>0.98528470889315423</c:v>
                </c:pt>
                <c:pt idx="771">
                  <c:v>0.98536647709118808</c:v>
                </c:pt>
                <c:pt idx="772">
                  <c:v>0.98544804697472554</c:v>
                </c:pt>
                <c:pt idx="773">
                  <c:v>0.98552941926435911</c:v>
                </c:pt>
                <c:pt idx="774">
                  <c:v>0.98561059467719359</c:v>
                </c:pt>
                <c:pt idx="775">
                  <c:v>0.98569157392686801</c:v>
                </c:pt>
                <c:pt idx="776">
                  <c:v>0.9857723577235773</c:v>
                </c:pt>
                <c:pt idx="777">
                  <c:v>0.98585294677409119</c:v>
                </c:pt>
                <c:pt idx="778">
                  <c:v>0.98593334178177672</c:v>
                </c:pt>
                <c:pt idx="779">
                  <c:v>0.9860135434466174</c:v>
                </c:pt>
                <c:pt idx="780">
                  <c:v>0.98609355246523389</c:v>
                </c:pt>
                <c:pt idx="781">
                  <c:v>0.98617336953090473</c:v>
                </c:pt>
                <c:pt idx="782">
                  <c:v>0.98625299533358568</c:v>
                </c:pt>
                <c:pt idx="783">
                  <c:v>0.98633243055992947</c:v>
                </c:pt>
                <c:pt idx="784">
                  <c:v>0.98641167589330658</c:v>
                </c:pt>
                <c:pt idx="785">
                  <c:v>0.98649073201382353</c:v>
                </c:pt>
                <c:pt idx="786">
                  <c:v>0.98656959959834312</c:v>
                </c:pt>
                <c:pt idx="787">
                  <c:v>0.98664827932050403</c:v>
                </c:pt>
                <c:pt idx="788">
                  <c:v>0.98672677185073887</c:v>
                </c:pt>
                <c:pt idx="789">
                  <c:v>0.98680507785629412</c:v>
                </c:pt>
                <c:pt idx="790">
                  <c:v>0.98688319800124924</c:v>
                </c:pt>
                <c:pt idx="791">
                  <c:v>0.98696113294653431</c:v>
                </c:pt>
                <c:pt idx="792">
                  <c:v>0.98703888334995016</c:v>
                </c:pt>
                <c:pt idx="793">
                  <c:v>0.98711644986618541</c:v>
                </c:pt>
                <c:pt idx="794">
                  <c:v>0.98719383314683573</c:v>
                </c:pt>
                <c:pt idx="795">
                  <c:v>0.98727103384042225</c:v>
                </c:pt>
                <c:pt idx="796">
                  <c:v>0.98734805259240888</c:v>
                </c:pt>
                <c:pt idx="797">
                  <c:v>0.98742489004522083</c:v>
                </c:pt>
                <c:pt idx="798">
                  <c:v>0.98750154683826263</c:v>
                </c:pt>
                <c:pt idx="799">
                  <c:v>0.98757802360793534</c:v>
                </c:pt>
                <c:pt idx="800">
                  <c:v>0.98765432098765427</c:v>
                </c:pt>
                <c:pt idx="801">
                  <c:v>0.98773043960786733</c:v>
                </c:pt>
                <c:pt idx="802">
                  <c:v>0.98780638009607091</c:v>
                </c:pt>
                <c:pt idx="803">
                  <c:v>0.98788214307682842</c:v>
                </c:pt>
                <c:pt idx="804">
                  <c:v>0.9879577291717867</c:v>
                </c:pt>
                <c:pt idx="805">
                  <c:v>0.98803313899969314</c:v>
                </c:pt>
                <c:pt idx="806">
                  <c:v>0.98810837317641287</c:v>
                </c:pt>
                <c:pt idx="807">
                  <c:v>0.98818343231494532</c:v>
                </c:pt>
                <c:pt idx="808">
                  <c:v>0.98825831702544031</c:v>
                </c:pt>
                <c:pt idx="809">
                  <c:v>0.98833302791521593</c:v>
                </c:pt>
                <c:pt idx="810">
                  <c:v>0.98840756558877374</c:v>
                </c:pt>
                <c:pt idx="811">
                  <c:v>0.9884819306478152</c:v>
                </c:pt>
                <c:pt idx="812">
                  <c:v>0.98855612369125889</c:v>
                </c:pt>
                <c:pt idx="813">
                  <c:v>0.98863014531525517</c:v>
                </c:pt>
                <c:pt idx="814">
                  <c:v>0.98870399611320292</c:v>
                </c:pt>
                <c:pt idx="815">
                  <c:v>0.98877767667576588</c:v>
                </c:pt>
                <c:pt idx="816">
                  <c:v>0.98885118759088697</c:v>
                </c:pt>
                <c:pt idx="817">
                  <c:v>0.9889245294438056</c:v>
                </c:pt>
                <c:pt idx="818">
                  <c:v>0.98899770281707178</c:v>
                </c:pt>
                <c:pt idx="819">
                  <c:v>0.9890707082905621</c:v>
                </c:pt>
                <c:pt idx="820">
                  <c:v>0.98914354644149582</c:v>
                </c:pt>
                <c:pt idx="821">
                  <c:v>0.98921621784444858</c:v>
                </c:pt>
                <c:pt idx="822">
                  <c:v>0.98928872307136839</c:v>
                </c:pt>
                <c:pt idx="823">
                  <c:v>0.98936106269159108</c:v>
                </c:pt>
                <c:pt idx="824">
                  <c:v>0.98943323727185406</c:v>
                </c:pt>
                <c:pt idx="825">
                  <c:v>0.98950524737631185</c:v>
                </c:pt>
                <c:pt idx="826">
                  <c:v>0.98957709356655088</c:v>
                </c:pt>
                <c:pt idx="827">
                  <c:v>0.98964877640160365</c:v>
                </c:pt>
                <c:pt idx="828">
                  <c:v>0.98972029643796322</c:v>
                </c:pt>
                <c:pt idx="829">
                  <c:v>0.98979165422959825</c:v>
                </c:pt>
                <c:pt idx="830">
                  <c:v>0.98986285032796661</c:v>
                </c:pt>
                <c:pt idx="831">
                  <c:v>0.98993388528202997</c:v>
                </c:pt>
                <c:pt idx="832">
                  <c:v>0.99000475963826762</c:v>
                </c:pt>
                <c:pt idx="833">
                  <c:v>0.99007547394069051</c:v>
                </c:pt>
                <c:pt idx="834">
                  <c:v>0.990146028730856</c:v>
                </c:pt>
                <c:pt idx="835">
                  <c:v>0.99021642454788028</c:v>
                </c:pt>
                <c:pt idx="836">
                  <c:v>0.99028666192845294</c:v>
                </c:pt>
                <c:pt idx="837">
                  <c:v>0.99035674140685093</c:v>
                </c:pt>
                <c:pt idx="838">
                  <c:v>0.99042666351495101</c:v>
                </c:pt>
                <c:pt idx="839">
                  <c:v>0.99049642878224431</c:v>
                </c:pt>
                <c:pt idx="840">
                  <c:v>0.99056603773584917</c:v>
                </c:pt>
                <c:pt idx="841">
                  <c:v>0.99063549090052416</c:v>
                </c:pt>
                <c:pt idx="842">
                  <c:v>0.99070478879868218</c:v>
                </c:pt>
                <c:pt idx="843">
                  <c:v>0.99077393195040264</c:v>
                </c:pt>
                <c:pt idx="844">
                  <c:v>0.9908429208734445</c:v>
                </c:pt>
                <c:pt idx="845">
                  <c:v>0.9909117560832601</c:v>
                </c:pt>
                <c:pt idx="846">
                  <c:v>0.99098043809300695</c:v>
                </c:pt>
                <c:pt idx="847">
                  <c:v>0.99104896741356108</c:v>
                </c:pt>
                <c:pt idx="848">
                  <c:v>0.99111734455352973</c:v>
                </c:pt>
                <c:pt idx="849">
                  <c:v>0.99118557001926344</c:v>
                </c:pt>
                <c:pt idx="850">
                  <c:v>0.99125364431486884</c:v>
                </c:pt>
                <c:pt idx="851">
                  <c:v>0.99132156794222148</c:v>
                </c:pt>
                <c:pt idx="852">
                  <c:v>0.99138934140097756</c:v>
                </c:pt>
                <c:pt idx="853">
                  <c:v>0.99145696518858606</c:v>
                </c:pt>
                <c:pt idx="854">
                  <c:v>0.99152443980030192</c:v>
                </c:pt>
                <c:pt idx="855">
                  <c:v>0.99159176572919683</c:v>
                </c:pt>
                <c:pt idx="856">
                  <c:v>0.99165894346617245</c:v>
                </c:pt>
                <c:pt idx="857">
                  <c:v>0.99172597349997116</c:v>
                </c:pt>
                <c:pt idx="858">
                  <c:v>0.99179285631718872</c:v>
                </c:pt>
                <c:pt idx="859">
                  <c:v>0.99185959240228627</c:v>
                </c:pt>
                <c:pt idx="860">
                  <c:v>0.99192618223760098</c:v>
                </c:pt>
                <c:pt idx="861">
                  <c:v>0.99199262630335849</c:v>
                </c:pt>
                <c:pt idx="862">
                  <c:v>0.99205892507768445</c:v>
                </c:pt>
                <c:pt idx="863">
                  <c:v>0.99212507903661562</c:v>
                </c:pt>
                <c:pt idx="864">
                  <c:v>0.99219108865411121</c:v>
                </c:pt>
                <c:pt idx="865">
                  <c:v>0.99225695440206485</c:v>
                </c:pt>
                <c:pt idx="866">
                  <c:v>0.99232267675031505</c:v>
                </c:pt>
                <c:pt idx="867">
                  <c:v>0.99238825616665716</c:v>
                </c:pt>
                <c:pt idx="868">
                  <c:v>0.9924536931168535</c:v>
                </c:pt>
                <c:pt idx="869">
                  <c:v>0.992518988064645</c:v>
                </c:pt>
                <c:pt idx="870">
                  <c:v>0.99258414147176277</c:v>
                </c:pt>
                <c:pt idx="871">
                  <c:v>0.99264915379793728</c:v>
                </c:pt>
                <c:pt idx="872">
                  <c:v>0.9927140255009107</c:v>
                </c:pt>
                <c:pt idx="873">
                  <c:v>0.99277875703644747</c:v>
                </c:pt>
                <c:pt idx="874">
                  <c:v>0.9928433488583438</c:v>
                </c:pt>
                <c:pt idx="875">
                  <c:v>0.99290780141843971</c:v>
                </c:pt>
                <c:pt idx="876">
                  <c:v>0.99297211516662898</c:v>
                </c:pt>
                <c:pt idx="877">
                  <c:v>0.99303629055086917</c:v>
                </c:pt>
                <c:pt idx="878">
                  <c:v>0.99310032801719261</c:v>
                </c:pt>
                <c:pt idx="879">
                  <c:v>0.99316422800971704</c:v>
                </c:pt>
                <c:pt idx="880">
                  <c:v>0.99322799097065462</c:v>
                </c:pt>
                <c:pt idx="881">
                  <c:v>0.99329161734032356</c:v>
                </c:pt>
                <c:pt idx="882">
                  <c:v>0.99335510755715739</c:v>
                </c:pt>
                <c:pt idx="883">
                  <c:v>0.993418462057715</c:v>
                </c:pt>
                <c:pt idx="884">
                  <c:v>0.99348168127669145</c:v>
                </c:pt>
                <c:pt idx="885">
                  <c:v>0.99354476564692684</c:v>
                </c:pt>
                <c:pt idx="886">
                  <c:v>0.99360771559941685</c:v>
                </c:pt>
                <c:pt idx="887">
                  <c:v>0.99367053156332275</c:v>
                </c:pt>
                <c:pt idx="888">
                  <c:v>0.99373321396598036</c:v>
                </c:pt>
                <c:pt idx="889">
                  <c:v>0.99379576323291041</c:v>
                </c:pt>
                <c:pt idx="890">
                  <c:v>0.99385817978782809</c:v>
                </c:pt>
                <c:pt idx="891">
                  <c:v>0.99392046405265211</c:v>
                </c:pt>
                <c:pt idx="892">
                  <c:v>0.99398261644751507</c:v>
                </c:pt>
                <c:pt idx="893">
                  <c:v>0.99404463739077209</c:v>
                </c:pt>
                <c:pt idx="894">
                  <c:v>0.99410652729901028</c:v>
                </c:pt>
                <c:pt idx="895">
                  <c:v>0.99416828658705914</c:v>
                </c:pt>
                <c:pt idx="896">
                  <c:v>0.99422991566799834</c:v>
                </c:pt>
                <c:pt idx="897">
                  <c:v>0.99429141495316742</c:v>
                </c:pt>
                <c:pt idx="898">
                  <c:v>0.99435278485217593</c:v>
                </c:pt>
                <c:pt idx="899">
                  <c:v>0.99441402577291094</c:v>
                </c:pt>
                <c:pt idx="900">
                  <c:v>0.99447513812154698</c:v>
                </c:pt>
                <c:pt idx="901">
                  <c:v>0.99453612230255539</c:v>
                </c:pt>
                <c:pt idx="902">
                  <c:v>0.99459697871871222</c:v>
                </c:pt>
                <c:pt idx="903">
                  <c:v>0.99465770777110762</c:v>
                </c:pt>
                <c:pt idx="904">
                  <c:v>0.99471830985915499</c:v>
                </c:pt>
                <c:pt idx="905">
                  <c:v>0.99477878538059905</c:v>
                </c:pt>
                <c:pt idx="906">
                  <c:v>0.99483913473152519</c:v>
                </c:pt>
                <c:pt idx="907">
                  <c:v>0.99489935830636766</c:v>
                </c:pt>
                <c:pt idx="908">
                  <c:v>0.99495945649791806</c:v>
                </c:pt>
                <c:pt idx="909">
                  <c:v>0.99501942969733459</c:v>
                </c:pt>
                <c:pt idx="910">
                  <c:v>0.99507927829414988</c:v>
                </c:pt>
                <c:pt idx="911">
                  <c:v>0.99513900267627942</c:v>
                </c:pt>
                <c:pt idx="912">
                  <c:v>0.99519860323003062</c:v>
                </c:pt>
                <c:pt idx="913">
                  <c:v>0.99525808034011021</c:v>
                </c:pt>
                <c:pt idx="914">
                  <c:v>0.99531743438963305</c:v>
                </c:pt>
                <c:pt idx="915">
                  <c:v>0.99537666576013062</c:v>
                </c:pt>
                <c:pt idx="916">
                  <c:v>0.99543577483155832</c:v>
                </c:pt>
                <c:pt idx="917">
                  <c:v>0.9954947619823048</c:v>
                </c:pt>
                <c:pt idx="918">
                  <c:v>0.99555362758919863</c:v>
                </c:pt>
                <c:pt idx="919">
                  <c:v>0.9956123720275174</c:v>
                </c:pt>
                <c:pt idx="920">
                  <c:v>0.99567099567099571</c:v>
                </c:pt>
                <c:pt idx="921">
                  <c:v>0.99572949889183204</c:v>
                </c:pt>
                <c:pt idx="922">
                  <c:v>0.99578788206069768</c:v>
                </c:pt>
                <c:pt idx="923">
                  <c:v>0.99584614554674444</c:v>
                </c:pt>
                <c:pt idx="924">
                  <c:v>0.99590428971761169</c:v>
                </c:pt>
                <c:pt idx="925">
                  <c:v>0.99596231493943477</c:v>
                </c:pt>
                <c:pt idx="926">
                  <c:v>0.99602022157685277</c:v>
                </c:pt>
                <c:pt idx="927">
                  <c:v>0.99607800999301577</c:v>
                </c:pt>
                <c:pt idx="928">
                  <c:v>0.99613568054959212</c:v>
                </c:pt>
                <c:pt idx="929">
                  <c:v>0.99619323360677714</c:v>
                </c:pt>
                <c:pt idx="930">
                  <c:v>0.99625066952329933</c:v>
                </c:pt>
                <c:pt idx="931">
                  <c:v>0.99630798865642889</c:v>
                </c:pt>
                <c:pt idx="932">
                  <c:v>0.9963651913619842</c:v>
                </c:pt>
                <c:pt idx="933">
                  <c:v>0.99642227799433969</c:v>
                </c:pt>
                <c:pt idx="934">
                  <c:v>0.99647924890643336</c:v>
                </c:pt>
                <c:pt idx="935">
                  <c:v>0.99653610444977359</c:v>
                </c:pt>
                <c:pt idx="936">
                  <c:v>0.99659284497444633</c:v>
                </c:pt>
                <c:pt idx="937">
                  <c:v>0.99664947082912303</c:v>
                </c:pt>
                <c:pt idx="938">
                  <c:v>0.99670598236106689</c:v>
                </c:pt>
                <c:pt idx="939">
                  <c:v>0.99676237991614036</c:v>
                </c:pt>
                <c:pt idx="940">
                  <c:v>0.99681866383881235</c:v>
                </c:pt>
                <c:pt idx="941">
                  <c:v>0.99687483447216496</c:v>
                </c:pt>
                <c:pt idx="942">
                  <c:v>0.99693089215790032</c:v>
                </c:pt>
                <c:pt idx="943">
                  <c:v>0.99698683723634829</c:v>
                </c:pt>
                <c:pt idx="944">
                  <c:v>0.99704267004647229</c:v>
                </c:pt>
                <c:pt idx="945">
                  <c:v>0.99709839092587715</c:v>
                </c:pt>
                <c:pt idx="946">
                  <c:v>0.99715400021081491</c:v>
                </c:pt>
                <c:pt idx="947">
                  <c:v>0.99720949823619232</c:v>
                </c:pt>
                <c:pt idx="948">
                  <c:v>0.99726488533557756</c:v>
                </c:pt>
                <c:pt idx="949">
                  <c:v>0.99732016184120653</c:v>
                </c:pt>
                <c:pt idx="950">
                  <c:v>0.99737532808398954</c:v>
                </c:pt>
                <c:pt idx="951">
                  <c:v>0.99743038439351828</c:v>
                </c:pt>
                <c:pt idx="952">
                  <c:v>0.99748533109807214</c:v>
                </c:pt>
                <c:pt idx="953">
                  <c:v>0.99754016852462446</c:v>
                </c:pt>
                <c:pt idx="954">
                  <c:v>0.99759489699884984</c:v>
                </c:pt>
                <c:pt idx="955">
                  <c:v>0.99764951684512926</c:v>
                </c:pt>
                <c:pt idx="956">
                  <c:v>0.99770402838655814</c:v>
                </c:pt>
                <c:pt idx="957">
                  <c:v>0.99775843194495129</c:v>
                </c:pt>
                <c:pt idx="958">
                  <c:v>0.99781272784084984</c:v>
                </c:pt>
                <c:pt idx="959">
                  <c:v>0.99786691639352798</c:v>
                </c:pt>
                <c:pt idx="960">
                  <c:v>0.99792099792099798</c:v>
                </c:pt>
                <c:pt idx="961">
                  <c:v>0.99797497274001767</c:v>
                </c:pt>
                <c:pt idx="962">
                  <c:v>0.99802884116609614</c:v>
                </c:pt>
                <c:pt idx="963">
                  <c:v>0.99808260351349964</c:v>
                </c:pt>
                <c:pt idx="964">
                  <c:v>0.9981362600952578</c:v>
                </c:pt>
                <c:pt idx="965">
                  <c:v>0.99818981122317052</c:v>
                </c:pt>
                <c:pt idx="966">
                  <c:v>0.99824325720781248</c:v>
                </c:pt>
                <c:pt idx="967">
                  <c:v>0.99829659835854023</c:v>
                </c:pt>
                <c:pt idx="968">
                  <c:v>0.99834983498349839</c:v>
                </c:pt>
                <c:pt idx="969">
                  <c:v>0.99840296738962442</c:v>
                </c:pt>
                <c:pt idx="970">
                  <c:v>0.99845599588265577</c:v>
                </c:pt>
                <c:pt idx="971">
                  <c:v>0.9985089207671346</c:v>
                </c:pt>
                <c:pt idx="972">
                  <c:v>0.99856174234641459</c:v>
                </c:pt>
                <c:pt idx="973">
                  <c:v>0.99861446092266648</c:v>
                </c:pt>
                <c:pt idx="974">
                  <c:v>0.99866707679688305</c:v>
                </c:pt>
                <c:pt idx="975">
                  <c:v>0.99871959026888601</c:v>
                </c:pt>
                <c:pt idx="976">
                  <c:v>0.99877200163733115</c:v>
                </c:pt>
                <c:pt idx="977">
                  <c:v>0.99882431119971382</c:v>
                </c:pt>
                <c:pt idx="978">
                  <c:v>0.99887651925237464</c:v>
                </c:pt>
                <c:pt idx="979">
                  <c:v>0.9989286260905057</c:v>
                </c:pt>
                <c:pt idx="980">
                  <c:v>0.9989806320081549</c:v>
                </c:pt>
                <c:pt idx="981">
                  <c:v>0.99903253729823316</c:v>
                </c:pt>
                <c:pt idx="982">
                  <c:v>0.99908434225251819</c:v>
                </c:pt>
                <c:pt idx="983">
                  <c:v>0.99913604716166082</c:v>
                </c:pt>
                <c:pt idx="984">
                  <c:v>0.99918765231519091</c:v>
                </c:pt>
                <c:pt idx="985">
                  <c:v>0.99923915800152174</c:v>
                </c:pt>
                <c:pt idx="986">
                  <c:v>0.99929056450795584</c:v>
                </c:pt>
                <c:pt idx="987">
                  <c:v>0.99934187212069059</c:v>
                </c:pt>
                <c:pt idx="988">
                  <c:v>0.99939308112482306</c:v>
                </c:pt>
                <c:pt idx="989">
                  <c:v>0.99944419180435551</c:v>
                </c:pt>
                <c:pt idx="990">
                  <c:v>0.99949520444220097</c:v>
                </c:pt>
                <c:pt idx="991">
                  <c:v>0.99954611932018766</c:v>
                </c:pt>
                <c:pt idx="992">
                  <c:v>0.99959693671906491</c:v>
                </c:pt>
                <c:pt idx="993">
                  <c:v>0.9996476569185081</c:v>
                </c:pt>
                <c:pt idx="994">
                  <c:v>0.99969828019712359</c:v>
                </c:pt>
                <c:pt idx="995">
                  <c:v>0.99974880683245415</c:v>
                </c:pt>
                <c:pt idx="996">
                  <c:v>0.99979923710098384</c:v>
                </c:pt>
                <c:pt idx="997">
                  <c:v>0.99984957127814267</c:v>
                </c:pt>
                <c:pt idx="998">
                  <c:v>0.99989980963831282</c:v>
                </c:pt>
                <c:pt idx="999">
                  <c:v>0.9999499524548322</c:v>
                </c:pt>
              </c:numCache>
            </c:numRef>
          </c:xVal>
          <c:yVal>
            <c:numRef>
              <c:f>a!$W$4:$W$1003</c:f>
              <c:numCache>
                <c:formatCode>0.0%</c:formatCode>
                <c:ptCount val="1000"/>
                <c:pt idx="0">
                  <c:v>-0.01</c:v>
                </c:pt>
                <c:pt idx="1">
                  <c:v>-0.01</c:v>
                </c:pt>
                <c:pt idx="2">
                  <c:v>-0.01</c:v>
                </c:pt>
                <c:pt idx="3">
                  <c:v>-0.01</c:v>
                </c:pt>
                <c:pt idx="4">
                  <c:v>-0.01</c:v>
                </c:pt>
                <c:pt idx="5">
                  <c:v>-0.01</c:v>
                </c:pt>
                <c:pt idx="6">
                  <c:v>-0.01</c:v>
                </c:pt>
                <c:pt idx="7">
                  <c:v>-0.01</c:v>
                </c:pt>
                <c:pt idx="8">
                  <c:v>-0.01</c:v>
                </c:pt>
                <c:pt idx="9">
                  <c:v>-0.01</c:v>
                </c:pt>
                <c:pt idx="10">
                  <c:v>-0.01</c:v>
                </c:pt>
                <c:pt idx="11">
                  <c:v>-0.01</c:v>
                </c:pt>
                <c:pt idx="12">
                  <c:v>-0.01</c:v>
                </c:pt>
                <c:pt idx="13">
                  <c:v>-0.01</c:v>
                </c:pt>
                <c:pt idx="14">
                  <c:v>-0.01</c:v>
                </c:pt>
                <c:pt idx="15">
                  <c:v>-0.01</c:v>
                </c:pt>
                <c:pt idx="16">
                  <c:v>-0.01</c:v>
                </c:pt>
                <c:pt idx="17">
                  <c:v>-0.01</c:v>
                </c:pt>
                <c:pt idx="18">
                  <c:v>-0.01</c:v>
                </c:pt>
                <c:pt idx="19">
                  <c:v>-0.01</c:v>
                </c:pt>
                <c:pt idx="20">
                  <c:v>-0.01</c:v>
                </c:pt>
                <c:pt idx="21">
                  <c:v>-0.01</c:v>
                </c:pt>
                <c:pt idx="22">
                  <c:v>-0.01</c:v>
                </c:pt>
                <c:pt idx="23">
                  <c:v>-0.01</c:v>
                </c:pt>
                <c:pt idx="24">
                  <c:v>-0.01</c:v>
                </c:pt>
                <c:pt idx="25">
                  <c:v>-0.01</c:v>
                </c:pt>
                <c:pt idx="26">
                  <c:v>-0.01</c:v>
                </c:pt>
                <c:pt idx="27">
                  <c:v>-0.01</c:v>
                </c:pt>
                <c:pt idx="28">
                  <c:v>-0.01</c:v>
                </c:pt>
                <c:pt idx="29">
                  <c:v>-0.01</c:v>
                </c:pt>
                <c:pt idx="30">
                  <c:v>-0.01</c:v>
                </c:pt>
                <c:pt idx="31">
                  <c:v>-0.01</c:v>
                </c:pt>
                <c:pt idx="32">
                  <c:v>-0.01</c:v>
                </c:pt>
                <c:pt idx="33">
                  <c:v>-0.01</c:v>
                </c:pt>
                <c:pt idx="34">
                  <c:v>-0.01</c:v>
                </c:pt>
                <c:pt idx="35">
                  <c:v>-0.01</c:v>
                </c:pt>
                <c:pt idx="36">
                  <c:v>-0.01</c:v>
                </c:pt>
                <c:pt idx="37">
                  <c:v>-0.01</c:v>
                </c:pt>
                <c:pt idx="38">
                  <c:v>-0.01</c:v>
                </c:pt>
                <c:pt idx="39">
                  <c:v>-0.01</c:v>
                </c:pt>
                <c:pt idx="40">
                  <c:v>-0.01</c:v>
                </c:pt>
                <c:pt idx="41">
                  <c:v>-0.01</c:v>
                </c:pt>
                <c:pt idx="42">
                  <c:v>-0.01</c:v>
                </c:pt>
                <c:pt idx="43">
                  <c:v>-0.01</c:v>
                </c:pt>
                <c:pt idx="44">
                  <c:v>-0.01</c:v>
                </c:pt>
                <c:pt idx="45">
                  <c:v>-0.01</c:v>
                </c:pt>
                <c:pt idx="46">
                  <c:v>-0.01</c:v>
                </c:pt>
                <c:pt idx="47">
                  <c:v>-0.01</c:v>
                </c:pt>
                <c:pt idx="48">
                  <c:v>-0.01</c:v>
                </c:pt>
                <c:pt idx="49">
                  <c:v>-0.01</c:v>
                </c:pt>
                <c:pt idx="50">
                  <c:v>-0.01</c:v>
                </c:pt>
                <c:pt idx="51">
                  <c:v>-0.01</c:v>
                </c:pt>
                <c:pt idx="52">
                  <c:v>-0.01</c:v>
                </c:pt>
                <c:pt idx="53">
                  <c:v>-0.01</c:v>
                </c:pt>
                <c:pt idx="54">
                  <c:v>-0.01</c:v>
                </c:pt>
                <c:pt idx="55">
                  <c:v>-0.01</c:v>
                </c:pt>
                <c:pt idx="56">
                  <c:v>-0.01</c:v>
                </c:pt>
                <c:pt idx="57">
                  <c:v>-0.01</c:v>
                </c:pt>
                <c:pt idx="58">
                  <c:v>-0.01</c:v>
                </c:pt>
                <c:pt idx="59">
                  <c:v>-0.01</c:v>
                </c:pt>
                <c:pt idx="60">
                  <c:v>-0.01</c:v>
                </c:pt>
                <c:pt idx="61">
                  <c:v>-0.01</c:v>
                </c:pt>
                <c:pt idx="62">
                  <c:v>-0.01</c:v>
                </c:pt>
                <c:pt idx="63">
                  <c:v>-0.01</c:v>
                </c:pt>
                <c:pt idx="64">
                  <c:v>-0.01</c:v>
                </c:pt>
                <c:pt idx="65">
                  <c:v>-0.01</c:v>
                </c:pt>
                <c:pt idx="66">
                  <c:v>-0.01</c:v>
                </c:pt>
                <c:pt idx="67">
                  <c:v>-0.01</c:v>
                </c:pt>
                <c:pt idx="68">
                  <c:v>-0.01</c:v>
                </c:pt>
                <c:pt idx="69">
                  <c:v>-0.01</c:v>
                </c:pt>
                <c:pt idx="70">
                  <c:v>-0.01</c:v>
                </c:pt>
                <c:pt idx="71">
                  <c:v>-0.01</c:v>
                </c:pt>
                <c:pt idx="72">
                  <c:v>-0.01</c:v>
                </c:pt>
                <c:pt idx="73">
                  <c:v>-0.01</c:v>
                </c:pt>
                <c:pt idx="74">
                  <c:v>-0.01</c:v>
                </c:pt>
                <c:pt idx="75">
                  <c:v>-0.01</c:v>
                </c:pt>
                <c:pt idx="76">
                  <c:v>-0.01</c:v>
                </c:pt>
                <c:pt idx="77">
                  <c:v>-0.01</c:v>
                </c:pt>
                <c:pt idx="78">
                  <c:v>-0.01</c:v>
                </c:pt>
                <c:pt idx="79">
                  <c:v>-0.01</c:v>
                </c:pt>
                <c:pt idx="80">
                  <c:v>-0.01</c:v>
                </c:pt>
                <c:pt idx="81">
                  <c:v>-0.01</c:v>
                </c:pt>
                <c:pt idx="82">
                  <c:v>-0.01</c:v>
                </c:pt>
                <c:pt idx="83">
                  <c:v>-0.01</c:v>
                </c:pt>
                <c:pt idx="84">
                  <c:v>-0.01</c:v>
                </c:pt>
                <c:pt idx="85">
                  <c:v>-0.01</c:v>
                </c:pt>
                <c:pt idx="86">
                  <c:v>-0.01</c:v>
                </c:pt>
                <c:pt idx="87">
                  <c:v>-0.01</c:v>
                </c:pt>
                <c:pt idx="88">
                  <c:v>-0.01</c:v>
                </c:pt>
                <c:pt idx="89">
                  <c:v>-0.01</c:v>
                </c:pt>
                <c:pt idx="90">
                  <c:v>-0.01</c:v>
                </c:pt>
                <c:pt idx="91">
                  <c:v>-0.01</c:v>
                </c:pt>
                <c:pt idx="92">
                  <c:v>-0.01</c:v>
                </c:pt>
                <c:pt idx="93">
                  <c:v>-0.01</c:v>
                </c:pt>
                <c:pt idx="94">
                  <c:v>-0.01</c:v>
                </c:pt>
                <c:pt idx="95">
                  <c:v>-0.01</c:v>
                </c:pt>
                <c:pt idx="96">
                  <c:v>-0.01</c:v>
                </c:pt>
                <c:pt idx="97">
                  <c:v>-0.01</c:v>
                </c:pt>
                <c:pt idx="98">
                  <c:v>-0.01</c:v>
                </c:pt>
                <c:pt idx="99">
                  <c:v>-0.01</c:v>
                </c:pt>
                <c:pt idx="100">
                  <c:v>-0.01</c:v>
                </c:pt>
                <c:pt idx="101">
                  <c:v>-0.01</c:v>
                </c:pt>
                <c:pt idx="102">
                  <c:v>-0.01</c:v>
                </c:pt>
                <c:pt idx="103">
                  <c:v>-0.01</c:v>
                </c:pt>
                <c:pt idx="104">
                  <c:v>-0.01</c:v>
                </c:pt>
                <c:pt idx="105">
                  <c:v>-0.01</c:v>
                </c:pt>
                <c:pt idx="106">
                  <c:v>-0.01</c:v>
                </c:pt>
                <c:pt idx="107">
                  <c:v>-0.01</c:v>
                </c:pt>
                <c:pt idx="108">
                  <c:v>-0.01</c:v>
                </c:pt>
                <c:pt idx="109">
                  <c:v>-0.01</c:v>
                </c:pt>
                <c:pt idx="110">
                  <c:v>-0.01</c:v>
                </c:pt>
                <c:pt idx="111">
                  <c:v>-0.01</c:v>
                </c:pt>
                <c:pt idx="112">
                  <c:v>-0.01</c:v>
                </c:pt>
                <c:pt idx="113">
                  <c:v>-0.01</c:v>
                </c:pt>
                <c:pt idx="114">
                  <c:v>-0.01</c:v>
                </c:pt>
                <c:pt idx="115">
                  <c:v>-0.01</c:v>
                </c:pt>
                <c:pt idx="116">
                  <c:v>-0.01</c:v>
                </c:pt>
                <c:pt idx="117">
                  <c:v>-0.01</c:v>
                </c:pt>
                <c:pt idx="118">
                  <c:v>-0.01</c:v>
                </c:pt>
                <c:pt idx="119">
                  <c:v>-0.01</c:v>
                </c:pt>
                <c:pt idx="120">
                  <c:v>-0.01</c:v>
                </c:pt>
                <c:pt idx="121">
                  <c:v>-0.01</c:v>
                </c:pt>
                <c:pt idx="122">
                  <c:v>-0.01</c:v>
                </c:pt>
                <c:pt idx="123">
                  <c:v>-0.01</c:v>
                </c:pt>
                <c:pt idx="124">
                  <c:v>-0.01</c:v>
                </c:pt>
                <c:pt idx="125">
                  <c:v>-0.01</c:v>
                </c:pt>
                <c:pt idx="126">
                  <c:v>-0.01</c:v>
                </c:pt>
                <c:pt idx="127">
                  <c:v>-0.01</c:v>
                </c:pt>
                <c:pt idx="128">
                  <c:v>-0.01</c:v>
                </c:pt>
                <c:pt idx="129">
                  <c:v>-0.01</c:v>
                </c:pt>
                <c:pt idx="130">
                  <c:v>-0.01</c:v>
                </c:pt>
                <c:pt idx="131">
                  <c:v>-0.01</c:v>
                </c:pt>
                <c:pt idx="132">
                  <c:v>-0.01</c:v>
                </c:pt>
                <c:pt idx="133">
                  <c:v>-0.01</c:v>
                </c:pt>
                <c:pt idx="134">
                  <c:v>-0.01</c:v>
                </c:pt>
                <c:pt idx="135">
                  <c:v>-0.01</c:v>
                </c:pt>
                <c:pt idx="136">
                  <c:v>-0.01</c:v>
                </c:pt>
                <c:pt idx="137">
                  <c:v>-0.01</c:v>
                </c:pt>
                <c:pt idx="138">
                  <c:v>-0.01</c:v>
                </c:pt>
                <c:pt idx="139">
                  <c:v>-0.01</c:v>
                </c:pt>
                <c:pt idx="140">
                  <c:v>-0.01</c:v>
                </c:pt>
                <c:pt idx="141">
                  <c:v>-0.01</c:v>
                </c:pt>
                <c:pt idx="142">
                  <c:v>-0.01</c:v>
                </c:pt>
                <c:pt idx="143">
                  <c:v>-0.01</c:v>
                </c:pt>
                <c:pt idx="144">
                  <c:v>-0.01</c:v>
                </c:pt>
                <c:pt idx="145">
                  <c:v>-0.01</c:v>
                </c:pt>
                <c:pt idx="146">
                  <c:v>-0.01</c:v>
                </c:pt>
                <c:pt idx="147">
                  <c:v>-0.01</c:v>
                </c:pt>
                <c:pt idx="148">
                  <c:v>-0.01</c:v>
                </c:pt>
                <c:pt idx="149">
                  <c:v>-0.01</c:v>
                </c:pt>
                <c:pt idx="150">
                  <c:v>-0.01</c:v>
                </c:pt>
                <c:pt idx="151">
                  <c:v>-0.01</c:v>
                </c:pt>
                <c:pt idx="152">
                  <c:v>-0.01</c:v>
                </c:pt>
                <c:pt idx="153">
                  <c:v>-0.01</c:v>
                </c:pt>
                <c:pt idx="154">
                  <c:v>-0.01</c:v>
                </c:pt>
                <c:pt idx="155">
                  <c:v>-0.01</c:v>
                </c:pt>
                <c:pt idx="156">
                  <c:v>-0.01</c:v>
                </c:pt>
                <c:pt idx="157">
                  <c:v>-0.01</c:v>
                </c:pt>
                <c:pt idx="158">
                  <c:v>-0.01</c:v>
                </c:pt>
                <c:pt idx="159">
                  <c:v>-0.01</c:v>
                </c:pt>
                <c:pt idx="160">
                  <c:v>-0.01</c:v>
                </c:pt>
                <c:pt idx="161">
                  <c:v>-0.01</c:v>
                </c:pt>
                <c:pt idx="162">
                  <c:v>-0.01</c:v>
                </c:pt>
                <c:pt idx="163">
                  <c:v>-0.01</c:v>
                </c:pt>
                <c:pt idx="164">
                  <c:v>-0.01</c:v>
                </c:pt>
                <c:pt idx="165">
                  <c:v>-0.01</c:v>
                </c:pt>
                <c:pt idx="166">
                  <c:v>-0.01</c:v>
                </c:pt>
                <c:pt idx="167">
                  <c:v>-0.01</c:v>
                </c:pt>
                <c:pt idx="168">
                  <c:v>-0.01</c:v>
                </c:pt>
                <c:pt idx="169">
                  <c:v>-0.01</c:v>
                </c:pt>
                <c:pt idx="170">
                  <c:v>-0.01</c:v>
                </c:pt>
                <c:pt idx="171">
                  <c:v>-0.01</c:v>
                </c:pt>
                <c:pt idx="172">
                  <c:v>-0.01</c:v>
                </c:pt>
                <c:pt idx="173">
                  <c:v>-0.01</c:v>
                </c:pt>
                <c:pt idx="174">
                  <c:v>-0.01</c:v>
                </c:pt>
                <c:pt idx="175">
                  <c:v>-0.01</c:v>
                </c:pt>
                <c:pt idx="176">
                  <c:v>-0.01</c:v>
                </c:pt>
                <c:pt idx="177">
                  <c:v>-0.01</c:v>
                </c:pt>
                <c:pt idx="178">
                  <c:v>-0.01</c:v>
                </c:pt>
                <c:pt idx="179">
                  <c:v>-0.01</c:v>
                </c:pt>
                <c:pt idx="180">
                  <c:v>-0.01</c:v>
                </c:pt>
                <c:pt idx="181">
                  <c:v>-0.01</c:v>
                </c:pt>
                <c:pt idx="182">
                  <c:v>-0.01</c:v>
                </c:pt>
                <c:pt idx="183">
                  <c:v>-0.01</c:v>
                </c:pt>
                <c:pt idx="184">
                  <c:v>-0.01</c:v>
                </c:pt>
                <c:pt idx="185">
                  <c:v>-0.01</c:v>
                </c:pt>
                <c:pt idx="186">
                  <c:v>-0.01</c:v>
                </c:pt>
                <c:pt idx="187">
                  <c:v>-0.01</c:v>
                </c:pt>
                <c:pt idx="188">
                  <c:v>-0.01</c:v>
                </c:pt>
                <c:pt idx="189">
                  <c:v>-0.01</c:v>
                </c:pt>
                <c:pt idx="190">
                  <c:v>-0.01</c:v>
                </c:pt>
                <c:pt idx="191">
                  <c:v>-0.01</c:v>
                </c:pt>
                <c:pt idx="192">
                  <c:v>-0.01</c:v>
                </c:pt>
                <c:pt idx="193">
                  <c:v>-0.01</c:v>
                </c:pt>
                <c:pt idx="194">
                  <c:v>-0.01</c:v>
                </c:pt>
                <c:pt idx="195">
                  <c:v>-0.01</c:v>
                </c:pt>
                <c:pt idx="196">
                  <c:v>-0.01</c:v>
                </c:pt>
                <c:pt idx="197">
                  <c:v>-0.01</c:v>
                </c:pt>
                <c:pt idx="198">
                  <c:v>-0.01</c:v>
                </c:pt>
                <c:pt idx="199">
                  <c:v>-0.01</c:v>
                </c:pt>
                <c:pt idx="200">
                  <c:v>0.2</c:v>
                </c:pt>
                <c:pt idx="201">
                  <c:v>0.2</c:v>
                </c:pt>
                <c:pt idx="202">
                  <c:v>0.2</c:v>
                </c:pt>
                <c:pt idx="203">
                  <c:v>0.2</c:v>
                </c:pt>
                <c:pt idx="204">
                  <c:v>0.2</c:v>
                </c:pt>
                <c:pt idx="205">
                  <c:v>0.2</c:v>
                </c:pt>
                <c:pt idx="206">
                  <c:v>0.2</c:v>
                </c:pt>
                <c:pt idx="207">
                  <c:v>0.2</c:v>
                </c:pt>
                <c:pt idx="208">
                  <c:v>0.2</c:v>
                </c:pt>
                <c:pt idx="209">
                  <c:v>0.2</c:v>
                </c:pt>
                <c:pt idx="210">
                  <c:v>0.2</c:v>
                </c:pt>
                <c:pt idx="211">
                  <c:v>0.2</c:v>
                </c:pt>
                <c:pt idx="212">
                  <c:v>0.2</c:v>
                </c:pt>
                <c:pt idx="213">
                  <c:v>0.2</c:v>
                </c:pt>
                <c:pt idx="214">
                  <c:v>0.2</c:v>
                </c:pt>
                <c:pt idx="215">
                  <c:v>0.2</c:v>
                </c:pt>
                <c:pt idx="216">
                  <c:v>0.2</c:v>
                </c:pt>
                <c:pt idx="217">
                  <c:v>0.2</c:v>
                </c:pt>
                <c:pt idx="218">
                  <c:v>0.2</c:v>
                </c:pt>
                <c:pt idx="219">
                  <c:v>0.2</c:v>
                </c:pt>
                <c:pt idx="220">
                  <c:v>0.2</c:v>
                </c:pt>
                <c:pt idx="221">
                  <c:v>0.2</c:v>
                </c:pt>
                <c:pt idx="222">
                  <c:v>0.2</c:v>
                </c:pt>
                <c:pt idx="223">
                  <c:v>0.2</c:v>
                </c:pt>
                <c:pt idx="224">
                  <c:v>0.2</c:v>
                </c:pt>
                <c:pt idx="225">
                  <c:v>0.2</c:v>
                </c:pt>
                <c:pt idx="226">
                  <c:v>0.2</c:v>
                </c:pt>
                <c:pt idx="227">
                  <c:v>0.2</c:v>
                </c:pt>
                <c:pt idx="228">
                  <c:v>0.2</c:v>
                </c:pt>
                <c:pt idx="229">
                  <c:v>0.2</c:v>
                </c:pt>
                <c:pt idx="230">
                  <c:v>0.2</c:v>
                </c:pt>
                <c:pt idx="231">
                  <c:v>0.2</c:v>
                </c:pt>
                <c:pt idx="232">
                  <c:v>0.2</c:v>
                </c:pt>
                <c:pt idx="233">
                  <c:v>0.2</c:v>
                </c:pt>
                <c:pt idx="234">
                  <c:v>0.2</c:v>
                </c:pt>
                <c:pt idx="235">
                  <c:v>0.2</c:v>
                </c:pt>
                <c:pt idx="236">
                  <c:v>0.2</c:v>
                </c:pt>
                <c:pt idx="237">
                  <c:v>0.2</c:v>
                </c:pt>
                <c:pt idx="238">
                  <c:v>0.2</c:v>
                </c:pt>
                <c:pt idx="239">
                  <c:v>0.2</c:v>
                </c:pt>
                <c:pt idx="240">
                  <c:v>0.2</c:v>
                </c:pt>
                <c:pt idx="241">
                  <c:v>0.2</c:v>
                </c:pt>
                <c:pt idx="242">
                  <c:v>0.2</c:v>
                </c:pt>
                <c:pt idx="243">
                  <c:v>0.2</c:v>
                </c:pt>
                <c:pt idx="244">
                  <c:v>0.2</c:v>
                </c:pt>
                <c:pt idx="245">
                  <c:v>0.2</c:v>
                </c:pt>
                <c:pt idx="246">
                  <c:v>0.2</c:v>
                </c:pt>
                <c:pt idx="247">
                  <c:v>0.2</c:v>
                </c:pt>
                <c:pt idx="248">
                  <c:v>0.2</c:v>
                </c:pt>
                <c:pt idx="249">
                  <c:v>0.2</c:v>
                </c:pt>
                <c:pt idx="250">
                  <c:v>0.2</c:v>
                </c:pt>
                <c:pt idx="251">
                  <c:v>0.2</c:v>
                </c:pt>
                <c:pt idx="252">
                  <c:v>0.2</c:v>
                </c:pt>
                <c:pt idx="253">
                  <c:v>0.2</c:v>
                </c:pt>
                <c:pt idx="254">
                  <c:v>0.2</c:v>
                </c:pt>
                <c:pt idx="255">
                  <c:v>0.2</c:v>
                </c:pt>
                <c:pt idx="256">
                  <c:v>0.2</c:v>
                </c:pt>
                <c:pt idx="257">
                  <c:v>0.2</c:v>
                </c:pt>
                <c:pt idx="258">
                  <c:v>0.2</c:v>
                </c:pt>
                <c:pt idx="259">
                  <c:v>0.2</c:v>
                </c:pt>
                <c:pt idx="260">
                  <c:v>0.2</c:v>
                </c:pt>
                <c:pt idx="261">
                  <c:v>0.2</c:v>
                </c:pt>
                <c:pt idx="262">
                  <c:v>0.2</c:v>
                </c:pt>
                <c:pt idx="263">
                  <c:v>0.2</c:v>
                </c:pt>
                <c:pt idx="264">
                  <c:v>0.2</c:v>
                </c:pt>
                <c:pt idx="265">
                  <c:v>0.2</c:v>
                </c:pt>
                <c:pt idx="266">
                  <c:v>0.2</c:v>
                </c:pt>
                <c:pt idx="267">
                  <c:v>0.2</c:v>
                </c:pt>
                <c:pt idx="268">
                  <c:v>0.2</c:v>
                </c:pt>
                <c:pt idx="269">
                  <c:v>0.2</c:v>
                </c:pt>
                <c:pt idx="270">
                  <c:v>0.2</c:v>
                </c:pt>
                <c:pt idx="271">
                  <c:v>0.2</c:v>
                </c:pt>
                <c:pt idx="272">
                  <c:v>0.2</c:v>
                </c:pt>
                <c:pt idx="273">
                  <c:v>0.2</c:v>
                </c:pt>
                <c:pt idx="274">
                  <c:v>0.2</c:v>
                </c:pt>
                <c:pt idx="275">
                  <c:v>0.2</c:v>
                </c:pt>
                <c:pt idx="276">
                  <c:v>0.2</c:v>
                </c:pt>
                <c:pt idx="277">
                  <c:v>0.2</c:v>
                </c:pt>
                <c:pt idx="278">
                  <c:v>0.2</c:v>
                </c:pt>
                <c:pt idx="279">
                  <c:v>0.2</c:v>
                </c:pt>
                <c:pt idx="280">
                  <c:v>0.2</c:v>
                </c:pt>
                <c:pt idx="281">
                  <c:v>0.2</c:v>
                </c:pt>
                <c:pt idx="282">
                  <c:v>0.2</c:v>
                </c:pt>
                <c:pt idx="283">
                  <c:v>0.2</c:v>
                </c:pt>
                <c:pt idx="284">
                  <c:v>0.2</c:v>
                </c:pt>
                <c:pt idx="285">
                  <c:v>0.2</c:v>
                </c:pt>
                <c:pt idx="286">
                  <c:v>0.2</c:v>
                </c:pt>
                <c:pt idx="287">
                  <c:v>0.2</c:v>
                </c:pt>
                <c:pt idx="288">
                  <c:v>0.2</c:v>
                </c:pt>
                <c:pt idx="289">
                  <c:v>0.2</c:v>
                </c:pt>
                <c:pt idx="290">
                  <c:v>0.2</c:v>
                </c:pt>
                <c:pt idx="291">
                  <c:v>0.2</c:v>
                </c:pt>
                <c:pt idx="292">
                  <c:v>0.2</c:v>
                </c:pt>
                <c:pt idx="293">
                  <c:v>0.2</c:v>
                </c:pt>
                <c:pt idx="294">
                  <c:v>0.2</c:v>
                </c:pt>
                <c:pt idx="295">
                  <c:v>0.2</c:v>
                </c:pt>
                <c:pt idx="296">
                  <c:v>0.2</c:v>
                </c:pt>
                <c:pt idx="297">
                  <c:v>0.2</c:v>
                </c:pt>
                <c:pt idx="298">
                  <c:v>0.2</c:v>
                </c:pt>
                <c:pt idx="299">
                  <c:v>0.2</c:v>
                </c:pt>
                <c:pt idx="300">
                  <c:v>0.2</c:v>
                </c:pt>
                <c:pt idx="301">
                  <c:v>0.2</c:v>
                </c:pt>
                <c:pt idx="302">
                  <c:v>0.2</c:v>
                </c:pt>
                <c:pt idx="303">
                  <c:v>0.2</c:v>
                </c:pt>
                <c:pt idx="304">
                  <c:v>0.2</c:v>
                </c:pt>
                <c:pt idx="305">
                  <c:v>0.2</c:v>
                </c:pt>
                <c:pt idx="306">
                  <c:v>0.2</c:v>
                </c:pt>
                <c:pt idx="307">
                  <c:v>0.2</c:v>
                </c:pt>
                <c:pt idx="308">
                  <c:v>0.2</c:v>
                </c:pt>
                <c:pt idx="309">
                  <c:v>0.2</c:v>
                </c:pt>
                <c:pt idx="310">
                  <c:v>0.2</c:v>
                </c:pt>
                <c:pt idx="311">
                  <c:v>0.2</c:v>
                </c:pt>
                <c:pt idx="312">
                  <c:v>0.2</c:v>
                </c:pt>
                <c:pt idx="313">
                  <c:v>0.2</c:v>
                </c:pt>
                <c:pt idx="314">
                  <c:v>0.2</c:v>
                </c:pt>
                <c:pt idx="315">
                  <c:v>0.2</c:v>
                </c:pt>
                <c:pt idx="316">
                  <c:v>0.2</c:v>
                </c:pt>
                <c:pt idx="317">
                  <c:v>0.2</c:v>
                </c:pt>
                <c:pt idx="318">
                  <c:v>0.2</c:v>
                </c:pt>
                <c:pt idx="319">
                  <c:v>0.2</c:v>
                </c:pt>
                <c:pt idx="320">
                  <c:v>0.2</c:v>
                </c:pt>
                <c:pt idx="321">
                  <c:v>0.2</c:v>
                </c:pt>
                <c:pt idx="322">
                  <c:v>0.2</c:v>
                </c:pt>
                <c:pt idx="323">
                  <c:v>0.2</c:v>
                </c:pt>
                <c:pt idx="324">
                  <c:v>0.2</c:v>
                </c:pt>
                <c:pt idx="325">
                  <c:v>0.2</c:v>
                </c:pt>
                <c:pt idx="326">
                  <c:v>0.2</c:v>
                </c:pt>
                <c:pt idx="327">
                  <c:v>0.2</c:v>
                </c:pt>
                <c:pt idx="328">
                  <c:v>0.2</c:v>
                </c:pt>
                <c:pt idx="329">
                  <c:v>0.2</c:v>
                </c:pt>
                <c:pt idx="330">
                  <c:v>0.2</c:v>
                </c:pt>
                <c:pt idx="331">
                  <c:v>0.2</c:v>
                </c:pt>
                <c:pt idx="332">
                  <c:v>0.2</c:v>
                </c:pt>
                <c:pt idx="333">
                  <c:v>0.2</c:v>
                </c:pt>
                <c:pt idx="334">
                  <c:v>0.2</c:v>
                </c:pt>
                <c:pt idx="335">
                  <c:v>0.2</c:v>
                </c:pt>
                <c:pt idx="336">
                  <c:v>0.2</c:v>
                </c:pt>
                <c:pt idx="337">
                  <c:v>0.2</c:v>
                </c:pt>
                <c:pt idx="338">
                  <c:v>0.2</c:v>
                </c:pt>
                <c:pt idx="339">
                  <c:v>0.2</c:v>
                </c:pt>
                <c:pt idx="340">
                  <c:v>0.2</c:v>
                </c:pt>
                <c:pt idx="341">
                  <c:v>0.2</c:v>
                </c:pt>
                <c:pt idx="342">
                  <c:v>0.2</c:v>
                </c:pt>
                <c:pt idx="343">
                  <c:v>0.2</c:v>
                </c:pt>
                <c:pt idx="344">
                  <c:v>0.2</c:v>
                </c:pt>
                <c:pt idx="345">
                  <c:v>0.2</c:v>
                </c:pt>
                <c:pt idx="346">
                  <c:v>0.2</c:v>
                </c:pt>
                <c:pt idx="347">
                  <c:v>0.2</c:v>
                </c:pt>
                <c:pt idx="348">
                  <c:v>0.2</c:v>
                </c:pt>
                <c:pt idx="349">
                  <c:v>0.2</c:v>
                </c:pt>
                <c:pt idx="350">
                  <c:v>0.2</c:v>
                </c:pt>
                <c:pt idx="351">
                  <c:v>0.2</c:v>
                </c:pt>
                <c:pt idx="352">
                  <c:v>0.2</c:v>
                </c:pt>
                <c:pt idx="353">
                  <c:v>0.2</c:v>
                </c:pt>
                <c:pt idx="354">
                  <c:v>0.2</c:v>
                </c:pt>
                <c:pt idx="355">
                  <c:v>0.2</c:v>
                </c:pt>
                <c:pt idx="356">
                  <c:v>0.2</c:v>
                </c:pt>
                <c:pt idx="357">
                  <c:v>0.2</c:v>
                </c:pt>
                <c:pt idx="358">
                  <c:v>0.2</c:v>
                </c:pt>
                <c:pt idx="359">
                  <c:v>0.2</c:v>
                </c:pt>
                <c:pt idx="360">
                  <c:v>0.2</c:v>
                </c:pt>
                <c:pt idx="361">
                  <c:v>0.2</c:v>
                </c:pt>
                <c:pt idx="362">
                  <c:v>0.2</c:v>
                </c:pt>
                <c:pt idx="363">
                  <c:v>0.2</c:v>
                </c:pt>
                <c:pt idx="364">
                  <c:v>0.2</c:v>
                </c:pt>
                <c:pt idx="365">
                  <c:v>0.2</c:v>
                </c:pt>
                <c:pt idx="366">
                  <c:v>0.2</c:v>
                </c:pt>
                <c:pt idx="367">
                  <c:v>0.2</c:v>
                </c:pt>
                <c:pt idx="368">
                  <c:v>0.2</c:v>
                </c:pt>
                <c:pt idx="369">
                  <c:v>0.2</c:v>
                </c:pt>
                <c:pt idx="370">
                  <c:v>0.2</c:v>
                </c:pt>
                <c:pt idx="371">
                  <c:v>0.2</c:v>
                </c:pt>
                <c:pt idx="372">
                  <c:v>0.2</c:v>
                </c:pt>
                <c:pt idx="373">
                  <c:v>0.2</c:v>
                </c:pt>
                <c:pt idx="374">
                  <c:v>0.2</c:v>
                </c:pt>
                <c:pt idx="375">
                  <c:v>0.2</c:v>
                </c:pt>
                <c:pt idx="376">
                  <c:v>0.2</c:v>
                </c:pt>
                <c:pt idx="377">
                  <c:v>0.2</c:v>
                </c:pt>
                <c:pt idx="378">
                  <c:v>0.2</c:v>
                </c:pt>
                <c:pt idx="379">
                  <c:v>0.2</c:v>
                </c:pt>
                <c:pt idx="380">
                  <c:v>0.2</c:v>
                </c:pt>
                <c:pt idx="381">
                  <c:v>0.2</c:v>
                </c:pt>
                <c:pt idx="382">
                  <c:v>0.2</c:v>
                </c:pt>
                <c:pt idx="383">
                  <c:v>0.2</c:v>
                </c:pt>
                <c:pt idx="384">
                  <c:v>0.2</c:v>
                </c:pt>
                <c:pt idx="385">
                  <c:v>0.2</c:v>
                </c:pt>
                <c:pt idx="386">
                  <c:v>0.2</c:v>
                </c:pt>
                <c:pt idx="387">
                  <c:v>0.2</c:v>
                </c:pt>
                <c:pt idx="388">
                  <c:v>0.2</c:v>
                </c:pt>
                <c:pt idx="389">
                  <c:v>0.2</c:v>
                </c:pt>
                <c:pt idx="390">
                  <c:v>0.2</c:v>
                </c:pt>
                <c:pt idx="391">
                  <c:v>0.2</c:v>
                </c:pt>
                <c:pt idx="392">
                  <c:v>0.2</c:v>
                </c:pt>
                <c:pt idx="393">
                  <c:v>0.2</c:v>
                </c:pt>
                <c:pt idx="394">
                  <c:v>0.2</c:v>
                </c:pt>
                <c:pt idx="395">
                  <c:v>0.2</c:v>
                </c:pt>
                <c:pt idx="396">
                  <c:v>0.2</c:v>
                </c:pt>
                <c:pt idx="397">
                  <c:v>0.2</c:v>
                </c:pt>
                <c:pt idx="398">
                  <c:v>0.2</c:v>
                </c:pt>
                <c:pt idx="399">
                  <c:v>0.2</c:v>
                </c:pt>
                <c:pt idx="400">
                  <c:v>0.2</c:v>
                </c:pt>
                <c:pt idx="401">
                  <c:v>0.2</c:v>
                </c:pt>
                <c:pt idx="402">
                  <c:v>0.2</c:v>
                </c:pt>
                <c:pt idx="403">
                  <c:v>0.2</c:v>
                </c:pt>
                <c:pt idx="404">
                  <c:v>0.2</c:v>
                </c:pt>
                <c:pt idx="405">
                  <c:v>0.2</c:v>
                </c:pt>
                <c:pt idx="406">
                  <c:v>0.2</c:v>
                </c:pt>
                <c:pt idx="407">
                  <c:v>0.2</c:v>
                </c:pt>
                <c:pt idx="408">
                  <c:v>0.2</c:v>
                </c:pt>
                <c:pt idx="409">
                  <c:v>0.2</c:v>
                </c:pt>
                <c:pt idx="410">
                  <c:v>0.2</c:v>
                </c:pt>
                <c:pt idx="411">
                  <c:v>0.2</c:v>
                </c:pt>
                <c:pt idx="412">
                  <c:v>0.2</c:v>
                </c:pt>
                <c:pt idx="413">
                  <c:v>0.2</c:v>
                </c:pt>
                <c:pt idx="414">
                  <c:v>0.2</c:v>
                </c:pt>
                <c:pt idx="415">
                  <c:v>0.2</c:v>
                </c:pt>
                <c:pt idx="416">
                  <c:v>0.2</c:v>
                </c:pt>
                <c:pt idx="417">
                  <c:v>0.2</c:v>
                </c:pt>
                <c:pt idx="418">
                  <c:v>0.2</c:v>
                </c:pt>
                <c:pt idx="419">
                  <c:v>0.2</c:v>
                </c:pt>
                <c:pt idx="420">
                  <c:v>0.2</c:v>
                </c:pt>
                <c:pt idx="421">
                  <c:v>0.2</c:v>
                </c:pt>
                <c:pt idx="422">
                  <c:v>0.2</c:v>
                </c:pt>
                <c:pt idx="423">
                  <c:v>0.2</c:v>
                </c:pt>
                <c:pt idx="424">
                  <c:v>0.2</c:v>
                </c:pt>
                <c:pt idx="425">
                  <c:v>0.2</c:v>
                </c:pt>
                <c:pt idx="426">
                  <c:v>0.2</c:v>
                </c:pt>
                <c:pt idx="427">
                  <c:v>0.2</c:v>
                </c:pt>
                <c:pt idx="428">
                  <c:v>0.2</c:v>
                </c:pt>
                <c:pt idx="429">
                  <c:v>0.2</c:v>
                </c:pt>
                <c:pt idx="430">
                  <c:v>0.2</c:v>
                </c:pt>
                <c:pt idx="431">
                  <c:v>0.2</c:v>
                </c:pt>
                <c:pt idx="432">
                  <c:v>0.2</c:v>
                </c:pt>
                <c:pt idx="433">
                  <c:v>0.2</c:v>
                </c:pt>
                <c:pt idx="434">
                  <c:v>0.2</c:v>
                </c:pt>
                <c:pt idx="435">
                  <c:v>0.2</c:v>
                </c:pt>
                <c:pt idx="436">
                  <c:v>0.2</c:v>
                </c:pt>
                <c:pt idx="437">
                  <c:v>0.2</c:v>
                </c:pt>
                <c:pt idx="438">
                  <c:v>0.2</c:v>
                </c:pt>
                <c:pt idx="439">
                  <c:v>0.2</c:v>
                </c:pt>
                <c:pt idx="440">
                  <c:v>0.2</c:v>
                </c:pt>
                <c:pt idx="441">
                  <c:v>0.2</c:v>
                </c:pt>
                <c:pt idx="442">
                  <c:v>0.2</c:v>
                </c:pt>
                <c:pt idx="443">
                  <c:v>0.2</c:v>
                </c:pt>
                <c:pt idx="444">
                  <c:v>0.2</c:v>
                </c:pt>
                <c:pt idx="445">
                  <c:v>0.2</c:v>
                </c:pt>
                <c:pt idx="446">
                  <c:v>0.2</c:v>
                </c:pt>
                <c:pt idx="447">
                  <c:v>0.2</c:v>
                </c:pt>
                <c:pt idx="448">
                  <c:v>0.2</c:v>
                </c:pt>
                <c:pt idx="449">
                  <c:v>0.2</c:v>
                </c:pt>
                <c:pt idx="450">
                  <c:v>0.2</c:v>
                </c:pt>
                <c:pt idx="451">
                  <c:v>0.2</c:v>
                </c:pt>
                <c:pt idx="452">
                  <c:v>0.2</c:v>
                </c:pt>
                <c:pt idx="453">
                  <c:v>0.2</c:v>
                </c:pt>
                <c:pt idx="454">
                  <c:v>0.2</c:v>
                </c:pt>
                <c:pt idx="455">
                  <c:v>0.2</c:v>
                </c:pt>
                <c:pt idx="456">
                  <c:v>0.2</c:v>
                </c:pt>
                <c:pt idx="457">
                  <c:v>0.2</c:v>
                </c:pt>
                <c:pt idx="458">
                  <c:v>0.2</c:v>
                </c:pt>
                <c:pt idx="459">
                  <c:v>0.2</c:v>
                </c:pt>
                <c:pt idx="460">
                  <c:v>0.2</c:v>
                </c:pt>
                <c:pt idx="461">
                  <c:v>0.2</c:v>
                </c:pt>
                <c:pt idx="462">
                  <c:v>0.2</c:v>
                </c:pt>
                <c:pt idx="463">
                  <c:v>0.2</c:v>
                </c:pt>
                <c:pt idx="464">
                  <c:v>0.2</c:v>
                </c:pt>
                <c:pt idx="465">
                  <c:v>0.2</c:v>
                </c:pt>
                <c:pt idx="466">
                  <c:v>0.2</c:v>
                </c:pt>
                <c:pt idx="467">
                  <c:v>0.2</c:v>
                </c:pt>
                <c:pt idx="468">
                  <c:v>0.2</c:v>
                </c:pt>
                <c:pt idx="469">
                  <c:v>0.2</c:v>
                </c:pt>
                <c:pt idx="470">
                  <c:v>0.2</c:v>
                </c:pt>
                <c:pt idx="471">
                  <c:v>0.2</c:v>
                </c:pt>
                <c:pt idx="472">
                  <c:v>0.2</c:v>
                </c:pt>
                <c:pt idx="473">
                  <c:v>0.2</c:v>
                </c:pt>
                <c:pt idx="474">
                  <c:v>0.2</c:v>
                </c:pt>
                <c:pt idx="475">
                  <c:v>0.2</c:v>
                </c:pt>
                <c:pt idx="476">
                  <c:v>0.2</c:v>
                </c:pt>
                <c:pt idx="477">
                  <c:v>0.2</c:v>
                </c:pt>
                <c:pt idx="478">
                  <c:v>0.2</c:v>
                </c:pt>
                <c:pt idx="479">
                  <c:v>0.2</c:v>
                </c:pt>
                <c:pt idx="480">
                  <c:v>0.2</c:v>
                </c:pt>
                <c:pt idx="481">
                  <c:v>0.2</c:v>
                </c:pt>
                <c:pt idx="482">
                  <c:v>0.2</c:v>
                </c:pt>
                <c:pt idx="483">
                  <c:v>0.2</c:v>
                </c:pt>
                <c:pt idx="484">
                  <c:v>0.2</c:v>
                </c:pt>
                <c:pt idx="485">
                  <c:v>0.2</c:v>
                </c:pt>
                <c:pt idx="486">
                  <c:v>0.2</c:v>
                </c:pt>
                <c:pt idx="487">
                  <c:v>0.2</c:v>
                </c:pt>
                <c:pt idx="488">
                  <c:v>0.2</c:v>
                </c:pt>
                <c:pt idx="489">
                  <c:v>0.2</c:v>
                </c:pt>
                <c:pt idx="490">
                  <c:v>0.2</c:v>
                </c:pt>
                <c:pt idx="491">
                  <c:v>0.2</c:v>
                </c:pt>
                <c:pt idx="492">
                  <c:v>0.2</c:v>
                </c:pt>
                <c:pt idx="493">
                  <c:v>0.2</c:v>
                </c:pt>
                <c:pt idx="494">
                  <c:v>0.2</c:v>
                </c:pt>
                <c:pt idx="495">
                  <c:v>0.2</c:v>
                </c:pt>
                <c:pt idx="496">
                  <c:v>0.2</c:v>
                </c:pt>
                <c:pt idx="497">
                  <c:v>0.2</c:v>
                </c:pt>
                <c:pt idx="498">
                  <c:v>0.2</c:v>
                </c:pt>
                <c:pt idx="499">
                  <c:v>0.2</c:v>
                </c:pt>
                <c:pt idx="500">
                  <c:v>0.2</c:v>
                </c:pt>
                <c:pt idx="501">
                  <c:v>0.2</c:v>
                </c:pt>
                <c:pt idx="502">
                  <c:v>0.2</c:v>
                </c:pt>
                <c:pt idx="503">
                  <c:v>0.2</c:v>
                </c:pt>
                <c:pt idx="504">
                  <c:v>0.2</c:v>
                </c:pt>
                <c:pt idx="505">
                  <c:v>0.2</c:v>
                </c:pt>
                <c:pt idx="506">
                  <c:v>0.2</c:v>
                </c:pt>
                <c:pt idx="507">
                  <c:v>0.2</c:v>
                </c:pt>
                <c:pt idx="508">
                  <c:v>0.2</c:v>
                </c:pt>
                <c:pt idx="509">
                  <c:v>0.2</c:v>
                </c:pt>
                <c:pt idx="510">
                  <c:v>0.2</c:v>
                </c:pt>
                <c:pt idx="511">
                  <c:v>0.2</c:v>
                </c:pt>
                <c:pt idx="512">
                  <c:v>0.2</c:v>
                </c:pt>
                <c:pt idx="513">
                  <c:v>0.2</c:v>
                </c:pt>
                <c:pt idx="514">
                  <c:v>0.2</c:v>
                </c:pt>
                <c:pt idx="515">
                  <c:v>0.2</c:v>
                </c:pt>
                <c:pt idx="516">
                  <c:v>0.2</c:v>
                </c:pt>
                <c:pt idx="517">
                  <c:v>0.2</c:v>
                </c:pt>
                <c:pt idx="518">
                  <c:v>0.2</c:v>
                </c:pt>
                <c:pt idx="519">
                  <c:v>0.2</c:v>
                </c:pt>
                <c:pt idx="520">
                  <c:v>0.2</c:v>
                </c:pt>
                <c:pt idx="521">
                  <c:v>0.2</c:v>
                </c:pt>
                <c:pt idx="522">
                  <c:v>0.2</c:v>
                </c:pt>
                <c:pt idx="523">
                  <c:v>0.2</c:v>
                </c:pt>
                <c:pt idx="524">
                  <c:v>0.2</c:v>
                </c:pt>
                <c:pt idx="525">
                  <c:v>0.2</c:v>
                </c:pt>
                <c:pt idx="526">
                  <c:v>0.2</c:v>
                </c:pt>
                <c:pt idx="527">
                  <c:v>0.2</c:v>
                </c:pt>
                <c:pt idx="528">
                  <c:v>0.2</c:v>
                </c:pt>
                <c:pt idx="529">
                  <c:v>0.2</c:v>
                </c:pt>
                <c:pt idx="530">
                  <c:v>0.2</c:v>
                </c:pt>
                <c:pt idx="531">
                  <c:v>0.2</c:v>
                </c:pt>
                <c:pt idx="532">
                  <c:v>0.2</c:v>
                </c:pt>
                <c:pt idx="533">
                  <c:v>0.2</c:v>
                </c:pt>
                <c:pt idx="534">
                  <c:v>0.2</c:v>
                </c:pt>
                <c:pt idx="535">
                  <c:v>0.2</c:v>
                </c:pt>
                <c:pt idx="536">
                  <c:v>0.2</c:v>
                </c:pt>
                <c:pt idx="537">
                  <c:v>0.2</c:v>
                </c:pt>
                <c:pt idx="538">
                  <c:v>0.2</c:v>
                </c:pt>
                <c:pt idx="539">
                  <c:v>0.2</c:v>
                </c:pt>
                <c:pt idx="540">
                  <c:v>0.2</c:v>
                </c:pt>
                <c:pt idx="541">
                  <c:v>0.2</c:v>
                </c:pt>
                <c:pt idx="542">
                  <c:v>0.2</c:v>
                </c:pt>
                <c:pt idx="543">
                  <c:v>0.2</c:v>
                </c:pt>
                <c:pt idx="544">
                  <c:v>0.2</c:v>
                </c:pt>
                <c:pt idx="545">
                  <c:v>0.2</c:v>
                </c:pt>
                <c:pt idx="546">
                  <c:v>0.2</c:v>
                </c:pt>
                <c:pt idx="547">
                  <c:v>0.2</c:v>
                </c:pt>
                <c:pt idx="548">
                  <c:v>0.2</c:v>
                </c:pt>
                <c:pt idx="549">
                  <c:v>0.2</c:v>
                </c:pt>
                <c:pt idx="550">
                  <c:v>0.2</c:v>
                </c:pt>
                <c:pt idx="551">
                  <c:v>0.2</c:v>
                </c:pt>
                <c:pt idx="552">
                  <c:v>0.2</c:v>
                </c:pt>
                <c:pt idx="553">
                  <c:v>0.2</c:v>
                </c:pt>
                <c:pt idx="554">
                  <c:v>0.2</c:v>
                </c:pt>
                <c:pt idx="555">
                  <c:v>0.2</c:v>
                </c:pt>
                <c:pt idx="556">
                  <c:v>0.2</c:v>
                </c:pt>
                <c:pt idx="557">
                  <c:v>0.2</c:v>
                </c:pt>
                <c:pt idx="558">
                  <c:v>0.2</c:v>
                </c:pt>
                <c:pt idx="559">
                  <c:v>0.2</c:v>
                </c:pt>
                <c:pt idx="560">
                  <c:v>0.2</c:v>
                </c:pt>
                <c:pt idx="561">
                  <c:v>0.2</c:v>
                </c:pt>
                <c:pt idx="562">
                  <c:v>0.2</c:v>
                </c:pt>
                <c:pt idx="563">
                  <c:v>0.2</c:v>
                </c:pt>
                <c:pt idx="564">
                  <c:v>0.2</c:v>
                </c:pt>
                <c:pt idx="565">
                  <c:v>0.2</c:v>
                </c:pt>
                <c:pt idx="566">
                  <c:v>0.2</c:v>
                </c:pt>
                <c:pt idx="567">
                  <c:v>0.2</c:v>
                </c:pt>
                <c:pt idx="568">
                  <c:v>0.2</c:v>
                </c:pt>
                <c:pt idx="569">
                  <c:v>0.2</c:v>
                </c:pt>
                <c:pt idx="570">
                  <c:v>0.2</c:v>
                </c:pt>
                <c:pt idx="571">
                  <c:v>0.2</c:v>
                </c:pt>
                <c:pt idx="572">
                  <c:v>0.2</c:v>
                </c:pt>
                <c:pt idx="573">
                  <c:v>0.2</c:v>
                </c:pt>
                <c:pt idx="574">
                  <c:v>0.2</c:v>
                </c:pt>
                <c:pt idx="575">
                  <c:v>0.2</c:v>
                </c:pt>
                <c:pt idx="576">
                  <c:v>0.2</c:v>
                </c:pt>
                <c:pt idx="577">
                  <c:v>0.2</c:v>
                </c:pt>
                <c:pt idx="578">
                  <c:v>0.2</c:v>
                </c:pt>
                <c:pt idx="579">
                  <c:v>0.2</c:v>
                </c:pt>
                <c:pt idx="580">
                  <c:v>0.2</c:v>
                </c:pt>
                <c:pt idx="581">
                  <c:v>0.2</c:v>
                </c:pt>
                <c:pt idx="582">
                  <c:v>0.2</c:v>
                </c:pt>
                <c:pt idx="583">
                  <c:v>0.2</c:v>
                </c:pt>
                <c:pt idx="584">
                  <c:v>0.2</c:v>
                </c:pt>
                <c:pt idx="585">
                  <c:v>0.2</c:v>
                </c:pt>
                <c:pt idx="586">
                  <c:v>0.2</c:v>
                </c:pt>
                <c:pt idx="587">
                  <c:v>0.2</c:v>
                </c:pt>
                <c:pt idx="588">
                  <c:v>0.2</c:v>
                </c:pt>
                <c:pt idx="589">
                  <c:v>0.2</c:v>
                </c:pt>
                <c:pt idx="590">
                  <c:v>0.2</c:v>
                </c:pt>
                <c:pt idx="591">
                  <c:v>0.2</c:v>
                </c:pt>
                <c:pt idx="592">
                  <c:v>0.2</c:v>
                </c:pt>
                <c:pt idx="593">
                  <c:v>0.2</c:v>
                </c:pt>
                <c:pt idx="594">
                  <c:v>0.2</c:v>
                </c:pt>
                <c:pt idx="595">
                  <c:v>0.2</c:v>
                </c:pt>
                <c:pt idx="596">
                  <c:v>0.2</c:v>
                </c:pt>
                <c:pt idx="597">
                  <c:v>0.2</c:v>
                </c:pt>
                <c:pt idx="598">
                  <c:v>0.2</c:v>
                </c:pt>
                <c:pt idx="599">
                  <c:v>0.2</c:v>
                </c:pt>
                <c:pt idx="600">
                  <c:v>0.2</c:v>
                </c:pt>
                <c:pt idx="601">
                  <c:v>0.2</c:v>
                </c:pt>
                <c:pt idx="602">
                  <c:v>0.2</c:v>
                </c:pt>
                <c:pt idx="603">
                  <c:v>0.2</c:v>
                </c:pt>
                <c:pt idx="604">
                  <c:v>0.2</c:v>
                </c:pt>
                <c:pt idx="605">
                  <c:v>0.2</c:v>
                </c:pt>
                <c:pt idx="606">
                  <c:v>0.2</c:v>
                </c:pt>
                <c:pt idx="607">
                  <c:v>0.2</c:v>
                </c:pt>
                <c:pt idx="608">
                  <c:v>0.2</c:v>
                </c:pt>
                <c:pt idx="609">
                  <c:v>0.2</c:v>
                </c:pt>
                <c:pt idx="610">
                  <c:v>0.2</c:v>
                </c:pt>
                <c:pt idx="611">
                  <c:v>0.2</c:v>
                </c:pt>
                <c:pt idx="612">
                  <c:v>0.2</c:v>
                </c:pt>
                <c:pt idx="613">
                  <c:v>0.2</c:v>
                </c:pt>
                <c:pt idx="614">
                  <c:v>0.2</c:v>
                </c:pt>
                <c:pt idx="615">
                  <c:v>0.2</c:v>
                </c:pt>
                <c:pt idx="616">
                  <c:v>0.2</c:v>
                </c:pt>
                <c:pt idx="617">
                  <c:v>0.2</c:v>
                </c:pt>
                <c:pt idx="618">
                  <c:v>0.2</c:v>
                </c:pt>
                <c:pt idx="619">
                  <c:v>0.2</c:v>
                </c:pt>
                <c:pt idx="620">
                  <c:v>0.2</c:v>
                </c:pt>
                <c:pt idx="621">
                  <c:v>0.2</c:v>
                </c:pt>
                <c:pt idx="622">
                  <c:v>0.2</c:v>
                </c:pt>
                <c:pt idx="623">
                  <c:v>0.2</c:v>
                </c:pt>
                <c:pt idx="624">
                  <c:v>0.2</c:v>
                </c:pt>
                <c:pt idx="625">
                  <c:v>0.2</c:v>
                </c:pt>
                <c:pt idx="626">
                  <c:v>0.2</c:v>
                </c:pt>
                <c:pt idx="627">
                  <c:v>0.2</c:v>
                </c:pt>
                <c:pt idx="628">
                  <c:v>0.2</c:v>
                </c:pt>
                <c:pt idx="629">
                  <c:v>0.2</c:v>
                </c:pt>
                <c:pt idx="630">
                  <c:v>0.2</c:v>
                </c:pt>
                <c:pt idx="631">
                  <c:v>0.2</c:v>
                </c:pt>
                <c:pt idx="632">
                  <c:v>0.2</c:v>
                </c:pt>
                <c:pt idx="633">
                  <c:v>0.2</c:v>
                </c:pt>
                <c:pt idx="634">
                  <c:v>0.2</c:v>
                </c:pt>
                <c:pt idx="635">
                  <c:v>0.2</c:v>
                </c:pt>
                <c:pt idx="636">
                  <c:v>0.2</c:v>
                </c:pt>
                <c:pt idx="637">
                  <c:v>0.2</c:v>
                </c:pt>
                <c:pt idx="638">
                  <c:v>0.2</c:v>
                </c:pt>
                <c:pt idx="639">
                  <c:v>0.2</c:v>
                </c:pt>
                <c:pt idx="640">
                  <c:v>0.2</c:v>
                </c:pt>
                <c:pt idx="641">
                  <c:v>0.2</c:v>
                </c:pt>
                <c:pt idx="642">
                  <c:v>0.2</c:v>
                </c:pt>
                <c:pt idx="643">
                  <c:v>0.2</c:v>
                </c:pt>
                <c:pt idx="644">
                  <c:v>0.2</c:v>
                </c:pt>
                <c:pt idx="645">
                  <c:v>0.2</c:v>
                </c:pt>
                <c:pt idx="646">
                  <c:v>0.2</c:v>
                </c:pt>
                <c:pt idx="647">
                  <c:v>0.2</c:v>
                </c:pt>
                <c:pt idx="648">
                  <c:v>0.2</c:v>
                </c:pt>
                <c:pt idx="649">
                  <c:v>0.2</c:v>
                </c:pt>
                <c:pt idx="650">
                  <c:v>0.2</c:v>
                </c:pt>
                <c:pt idx="651">
                  <c:v>0.2</c:v>
                </c:pt>
                <c:pt idx="652">
                  <c:v>0.2</c:v>
                </c:pt>
                <c:pt idx="653">
                  <c:v>0.2</c:v>
                </c:pt>
                <c:pt idx="654">
                  <c:v>0.2</c:v>
                </c:pt>
                <c:pt idx="655">
                  <c:v>0.2</c:v>
                </c:pt>
                <c:pt idx="656">
                  <c:v>0.2</c:v>
                </c:pt>
                <c:pt idx="657">
                  <c:v>0.2</c:v>
                </c:pt>
                <c:pt idx="658">
                  <c:v>0.2</c:v>
                </c:pt>
                <c:pt idx="659">
                  <c:v>0.2</c:v>
                </c:pt>
                <c:pt idx="660">
                  <c:v>0.2</c:v>
                </c:pt>
                <c:pt idx="661">
                  <c:v>0.2</c:v>
                </c:pt>
                <c:pt idx="662">
                  <c:v>0.2</c:v>
                </c:pt>
                <c:pt idx="663">
                  <c:v>0.2</c:v>
                </c:pt>
                <c:pt idx="664">
                  <c:v>0.2</c:v>
                </c:pt>
                <c:pt idx="665">
                  <c:v>0.2</c:v>
                </c:pt>
                <c:pt idx="666">
                  <c:v>0.2</c:v>
                </c:pt>
                <c:pt idx="667">
                  <c:v>0.2</c:v>
                </c:pt>
                <c:pt idx="668">
                  <c:v>0.2</c:v>
                </c:pt>
                <c:pt idx="669">
                  <c:v>0.2</c:v>
                </c:pt>
                <c:pt idx="670">
                  <c:v>0.2</c:v>
                </c:pt>
                <c:pt idx="671">
                  <c:v>0.2</c:v>
                </c:pt>
                <c:pt idx="672">
                  <c:v>0.2</c:v>
                </c:pt>
                <c:pt idx="673">
                  <c:v>0.2</c:v>
                </c:pt>
                <c:pt idx="674">
                  <c:v>0.2</c:v>
                </c:pt>
                <c:pt idx="675">
                  <c:v>0.2</c:v>
                </c:pt>
                <c:pt idx="676">
                  <c:v>0.2</c:v>
                </c:pt>
                <c:pt idx="677">
                  <c:v>0.2</c:v>
                </c:pt>
                <c:pt idx="678">
                  <c:v>0.2</c:v>
                </c:pt>
                <c:pt idx="679">
                  <c:v>0.2</c:v>
                </c:pt>
                <c:pt idx="680">
                  <c:v>0.2</c:v>
                </c:pt>
                <c:pt idx="681">
                  <c:v>0.2</c:v>
                </c:pt>
                <c:pt idx="682">
                  <c:v>0.2</c:v>
                </c:pt>
                <c:pt idx="683">
                  <c:v>0.2</c:v>
                </c:pt>
                <c:pt idx="684">
                  <c:v>0.2</c:v>
                </c:pt>
                <c:pt idx="685">
                  <c:v>0.2</c:v>
                </c:pt>
                <c:pt idx="686">
                  <c:v>0.2</c:v>
                </c:pt>
                <c:pt idx="687">
                  <c:v>0.2</c:v>
                </c:pt>
                <c:pt idx="688">
                  <c:v>0.2</c:v>
                </c:pt>
                <c:pt idx="689">
                  <c:v>0.2</c:v>
                </c:pt>
                <c:pt idx="690">
                  <c:v>0.2</c:v>
                </c:pt>
                <c:pt idx="691">
                  <c:v>0.2</c:v>
                </c:pt>
                <c:pt idx="692">
                  <c:v>0.2</c:v>
                </c:pt>
                <c:pt idx="693">
                  <c:v>0.2</c:v>
                </c:pt>
                <c:pt idx="694">
                  <c:v>0.2</c:v>
                </c:pt>
                <c:pt idx="695">
                  <c:v>0.2</c:v>
                </c:pt>
                <c:pt idx="696">
                  <c:v>0.2</c:v>
                </c:pt>
                <c:pt idx="697">
                  <c:v>0.2</c:v>
                </c:pt>
                <c:pt idx="698">
                  <c:v>0.2</c:v>
                </c:pt>
                <c:pt idx="699">
                  <c:v>0.2</c:v>
                </c:pt>
                <c:pt idx="700">
                  <c:v>0.2</c:v>
                </c:pt>
                <c:pt idx="701">
                  <c:v>0.2</c:v>
                </c:pt>
                <c:pt idx="702">
                  <c:v>0.2</c:v>
                </c:pt>
                <c:pt idx="703">
                  <c:v>0.2</c:v>
                </c:pt>
                <c:pt idx="704">
                  <c:v>0.2</c:v>
                </c:pt>
                <c:pt idx="705">
                  <c:v>0.2</c:v>
                </c:pt>
                <c:pt idx="706">
                  <c:v>0.2</c:v>
                </c:pt>
                <c:pt idx="707">
                  <c:v>0.2</c:v>
                </c:pt>
                <c:pt idx="708">
                  <c:v>0.2</c:v>
                </c:pt>
                <c:pt idx="709">
                  <c:v>0.2</c:v>
                </c:pt>
                <c:pt idx="710">
                  <c:v>0.2</c:v>
                </c:pt>
                <c:pt idx="711">
                  <c:v>0.2</c:v>
                </c:pt>
                <c:pt idx="712">
                  <c:v>0.2</c:v>
                </c:pt>
                <c:pt idx="713">
                  <c:v>0.2</c:v>
                </c:pt>
                <c:pt idx="714">
                  <c:v>0.2</c:v>
                </c:pt>
                <c:pt idx="715">
                  <c:v>0.2</c:v>
                </c:pt>
                <c:pt idx="716">
                  <c:v>0.2</c:v>
                </c:pt>
                <c:pt idx="717">
                  <c:v>0.2</c:v>
                </c:pt>
                <c:pt idx="718">
                  <c:v>0.2</c:v>
                </c:pt>
                <c:pt idx="719">
                  <c:v>0.2</c:v>
                </c:pt>
                <c:pt idx="720">
                  <c:v>0.2</c:v>
                </c:pt>
                <c:pt idx="721">
                  <c:v>0.2</c:v>
                </c:pt>
                <c:pt idx="722">
                  <c:v>0.2</c:v>
                </c:pt>
                <c:pt idx="723">
                  <c:v>0.2</c:v>
                </c:pt>
                <c:pt idx="724">
                  <c:v>0.2</c:v>
                </c:pt>
                <c:pt idx="725">
                  <c:v>0.2</c:v>
                </c:pt>
                <c:pt idx="726">
                  <c:v>0.2</c:v>
                </c:pt>
                <c:pt idx="727">
                  <c:v>0.2</c:v>
                </c:pt>
                <c:pt idx="728">
                  <c:v>0.2</c:v>
                </c:pt>
                <c:pt idx="729">
                  <c:v>0.2</c:v>
                </c:pt>
                <c:pt idx="730">
                  <c:v>0.2</c:v>
                </c:pt>
                <c:pt idx="731">
                  <c:v>0.2</c:v>
                </c:pt>
                <c:pt idx="732">
                  <c:v>0.2</c:v>
                </c:pt>
                <c:pt idx="733">
                  <c:v>0.2</c:v>
                </c:pt>
                <c:pt idx="734">
                  <c:v>0.2</c:v>
                </c:pt>
                <c:pt idx="735">
                  <c:v>0.2</c:v>
                </c:pt>
                <c:pt idx="736">
                  <c:v>0.2</c:v>
                </c:pt>
                <c:pt idx="737">
                  <c:v>0.2</c:v>
                </c:pt>
                <c:pt idx="738">
                  <c:v>0.2</c:v>
                </c:pt>
                <c:pt idx="739">
                  <c:v>0.2</c:v>
                </c:pt>
                <c:pt idx="740">
                  <c:v>0.2</c:v>
                </c:pt>
                <c:pt idx="741">
                  <c:v>0.2</c:v>
                </c:pt>
                <c:pt idx="742">
                  <c:v>0.2</c:v>
                </c:pt>
                <c:pt idx="743">
                  <c:v>0.2</c:v>
                </c:pt>
                <c:pt idx="744">
                  <c:v>0.2</c:v>
                </c:pt>
                <c:pt idx="745">
                  <c:v>0.2</c:v>
                </c:pt>
                <c:pt idx="746">
                  <c:v>0.2</c:v>
                </c:pt>
                <c:pt idx="747">
                  <c:v>0.2</c:v>
                </c:pt>
                <c:pt idx="748">
                  <c:v>0.2</c:v>
                </c:pt>
                <c:pt idx="749">
                  <c:v>0.2</c:v>
                </c:pt>
                <c:pt idx="750">
                  <c:v>0.2</c:v>
                </c:pt>
                <c:pt idx="751">
                  <c:v>0.2</c:v>
                </c:pt>
                <c:pt idx="752">
                  <c:v>0.2</c:v>
                </c:pt>
                <c:pt idx="753">
                  <c:v>0.2</c:v>
                </c:pt>
                <c:pt idx="754">
                  <c:v>0.2</c:v>
                </c:pt>
                <c:pt idx="755">
                  <c:v>0.2</c:v>
                </c:pt>
                <c:pt idx="756">
                  <c:v>0.2</c:v>
                </c:pt>
                <c:pt idx="757">
                  <c:v>0.2</c:v>
                </c:pt>
                <c:pt idx="758">
                  <c:v>0.2</c:v>
                </c:pt>
                <c:pt idx="759">
                  <c:v>0.2</c:v>
                </c:pt>
                <c:pt idx="760">
                  <c:v>0.2</c:v>
                </c:pt>
                <c:pt idx="761">
                  <c:v>0.2</c:v>
                </c:pt>
                <c:pt idx="762">
                  <c:v>0.2</c:v>
                </c:pt>
                <c:pt idx="763">
                  <c:v>0.2</c:v>
                </c:pt>
                <c:pt idx="764">
                  <c:v>0.2</c:v>
                </c:pt>
                <c:pt idx="765">
                  <c:v>0.2</c:v>
                </c:pt>
                <c:pt idx="766">
                  <c:v>0.2</c:v>
                </c:pt>
                <c:pt idx="767">
                  <c:v>0.2</c:v>
                </c:pt>
                <c:pt idx="768">
                  <c:v>0.2</c:v>
                </c:pt>
                <c:pt idx="769">
                  <c:v>0.2</c:v>
                </c:pt>
                <c:pt idx="770">
                  <c:v>0.2</c:v>
                </c:pt>
                <c:pt idx="771">
                  <c:v>0.2</c:v>
                </c:pt>
                <c:pt idx="772">
                  <c:v>0.2</c:v>
                </c:pt>
                <c:pt idx="773">
                  <c:v>0.2</c:v>
                </c:pt>
                <c:pt idx="774">
                  <c:v>0.2</c:v>
                </c:pt>
                <c:pt idx="775">
                  <c:v>0.2</c:v>
                </c:pt>
                <c:pt idx="776">
                  <c:v>0.2</c:v>
                </c:pt>
                <c:pt idx="777">
                  <c:v>0.2</c:v>
                </c:pt>
                <c:pt idx="778">
                  <c:v>0.2</c:v>
                </c:pt>
                <c:pt idx="779">
                  <c:v>0.2</c:v>
                </c:pt>
                <c:pt idx="780">
                  <c:v>0.2</c:v>
                </c:pt>
                <c:pt idx="781">
                  <c:v>0.2</c:v>
                </c:pt>
                <c:pt idx="782">
                  <c:v>0.2</c:v>
                </c:pt>
                <c:pt idx="783">
                  <c:v>0.2</c:v>
                </c:pt>
                <c:pt idx="784">
                  <c:v>0.2</c:v>
                </c:pt>
                <c:pt idx="785">
                  <c:v>0.2</c:v>
                </c:pt>
                <c:pt idx="786">
                  <c:v>0.2</c:v>
                </c:pt>
                <c:pt idx="787">
                  <c:v>0.2</c:v>
                </c:pt>
                <c:pt idx="788">
                  <c:v>0.2</c:v>
                </c:pt>
                <c:pt idx="789">
                  <c:v>0.2</c:v>
                </c:pt>
                <c:pt idx="790">
                  <c:v>0.2</c:v>
                </c:pt>
                <c:pt idx="791">
                  <c:v>0.2</c:v>
                </c:pt>
                <c:pt idx="792">
                  <c:v>0.2</c:v>
                </c:pt>
                <c:pt idx="793">
                  <c:v>0.2</c:v>
                </c:pt>
                <c:pt idx="794">
                  <c:v>0.2</c:v>
                </c:pt>
                <c:pt idx="795">
                  <c:v>0.2</c:v>
                </c:pt>
                <c:pt idx="796">
                  <c:v>0.2</c:v>
                </c:pt>
                <c:pt idx="797">
                  <c:v>0.2</c:v>
                </c:pt>
                <c:pt idx="798">
                  <c:v>0.2</c:v>
                </c:pt>
                <c:pt idx="799">
                  <c:v>0.2</c:v>
                </c:pt>
                <c:pt idx="800">
                  <c:v>0.2</c:v>
                </c:pt>
                <c:pt idx="801">
                  <c:v>0.2</c:v>
                </c:pt>
                <c:pt idx="802">
                  <c:v>0.2</c:v>
                </c:pt>
                <c:pt idx="803">
                  <c:v>0.2</c:v>
                </c:pt>
                <c:pt idx="804">
                  <c:v>0.2</c:v>
                </c:pt>
                <c:pt idx="805">
                  <c:v>0.2</c:v>
                </c:pt>
                <c:pt idx="806">
                  <c:v>0.2</c:v>
                </c:pt>
                <c:pt idx="807">
                  <c:v>0.2</c:v>
                </c:pt>
                <c:pt idx="808">
                  <c:v>0.2</c:v>
                </c:pt>
                <c:pt idx="809">
                  <c:v>0.2</c:v>
                </c:pt>
                <c:pt idx="810">
                  <c:v>0.2</c:v>
                </c:pt>
                <c:pt idx="811">
                  <c:v>0.2</c:v>
                </c:pt>
                <c:pt idx="812">
                  <c:v>0.2</c:v>
                </c:pt>
                <c:pt idx="813">
                  <c:v>0.2</c:v>
                </c:pt>
                <c:pt idx="814">
                  <c:v>0.2</c:v>
                </c:pt>
                <c:pt idx="815">
                  <c:v>0.2</c:v>
                </c:pt>
                <c:pt idx="816">
                  <c:v>0.2</c:v>
                </c:pt>
                <c:pt idx="817">
                  <c:v>0.2</c:v>
                </c:pt>
                <c:pt idx="818">
                  <c:v>0.2</c:v>
                </c:pt>
                <c:pt idx="819">
                  <c:v>0.2</c:v>
                </c:pt>
                <c:pt idx="820">
                  <c:v>0.2</c:v>
                </c:pt>
                <c:pt idx="821">
                  <c:v>0.2</c:v>
                </c:pt>
                <c:pt idx="822">
                  <c:v>0.2</c:v>
                </c:pt>
                <c:pt idx="823">
                  <c:v>0.2</c:v>
                </c:pt>
                <c:pt idx="824">
                  <c:v>0.2</c:v>
                </c:pt>
                <c:pt idx="825">
                  <c:v>0.2</c:v>
                </c:pt>
                <c:pt idx="826">
                  <c:v>0.2</c:v>
                </c:pt>
                <c:pt idx="827">
                  <c:v>0.2</c:v>
                </c:pt>
                <c:pt idx="828">
                  <c:v>0.2</c:v>
                </c:pt>
                <c:pt idx="829">
                  <c:v>0.2</c:v>
                </c:pt>
                <c:pt idx="830">
                  <c:v>0.2</c:v>
                </c:pt>
                <c:pt idx="831">
                  <c:v>0.2</c:v>
                </c:pt>
                <c:pt idx="832">
                  <c:v>0.2</c:v>
                </c:pt>
                <c:pt idx="833">
                  <c:v>0.2</c:v>
                </c:pt>
                <c:pt idx="834">
                  <c:v>0.2</c:v>
                </c:pt>
                <c:pt idx="835">
                  <c:v>0.2</c:v>
                </c:pt>
                <c:pt idx="836">
                  <c:v>0.2</c:v>
                </c:pt>
                <c:pt idx="837">
                  <c:v>0.2</c:v>
                </c:pt>
                <c:pt idx="838">
                  <c:v>0.2</c:v>
                </c:pt>
                <c:pt idx="839">
                  <c:v>0.2</c:v>
                </c:pt>
                <c:pt idx="840">
                  <c:v>0.2</c:v>
                </c:pt>
                <c:pt idx="841">
                  <c:v>0.2</c:v>
                </c:pt>
                <c:pt idx="842">
                  <c:v>0.2</c:v>
                </c:pt>
                <c:pt idx="843">
                  <c:v>0.2</c:v>
                </c:pt>
                <c:pt idx="844">
                  <c:v>0.2</c:v>
                </c:pt>
                <c:pt idx="845">
                  <c:v>0.2</c:v>
                </c:pt>
                <c:pt idx="846">
                  <c:v>0.2</c:v>
                </c:pt>
                <c:pt idx="847">
                  <c:v>0.2</c:v>
                </c:pt>
                <c:pt idx="848">
                  <c:v>0.2</c:v>
                </c:pt>
                <c:pt idx="849">
                  <c:v>0.2</c:v>
                </c:pt>
                <c:pt idx="850">
                  <c:v>0.2</c:v>
                </c:pt>
                <c:pt idx="851">
                  <c:v>0.2</c:v>
                </c:pt>
                <c:pt idx="852">
                  <c:v>0.2</c:v>
                </c:pt>
                <c:pt idx="853">
                  <c:v>0.2</c:v>
                </c:pt>
                <c:pt idx="854">
                  <c:v>0.2</c:v>
                </c:pt>
                <c:pt idx="855">
                  <c:v>0.2</c:v>
                </c:pt>
                <c:pt idx="856">
                  <c:v>0.2</c:v>
                </c:pt>
                <c:pt idx="857">
                  <c:v>0.2</c:v>
                </c:pt>
                <c:pt idx="858">
                  <c:v>0.2</c:v>
                </c:pt>
                <c:pt idx="859">
                  <c:v>0.2</c:v>
                </c:pt>
                <c:pt idx="860">
                  <c:v>0.2</c:v>
                </c:pt>
                <c:pt idx="861">
                  <c:v>0.2</c:v>
                </c:pt>
                <c:pt idx="862">
                  <c:v>0.2</c:v>
                </c:pt>
                <c:pt idx="863">
                  <c:v>0.2</c:v>
                </c:pt>
                <c:pt idx="864">
                  <c:v>0.2</c:v>
                </c:pt>
                <c:pt idx="865">
                  <c:v>0.2</c:v>
                </c:pt>
                <c:pt idx="866">
                  <c:v>0.2</c:v>
                </c:pt>
                <c:pt idx="867">
                  <c:v>0.2</c:v>
                </c:pt>
                <c:pt idx="868">
                  <c:v>0.2</c:v>
                </c:pt>
                <c:pt idx="869">
                  <c:v>0.2</c:v>
                </c:pt>
                <c:pt idx="870">
                  <c:v>0.2</c:v>
                </c:pt>
                <c:pt idx="871">
                  <c:v>0.2</c:v>
                </c:pt>
                <c:pt idx="872">
                  <c:v>0.2</c:v>
                </c:pt>
                <c:pt idx="873">
                  <c:v>0.2</c:v>
                </c:pt>
                <c:pt idx="874">
                  <c:v>0.2</c:v>
                </c:pt>
                <c:pt idx="875">
                  <c:v>0.2</c:v>
                </c:pt>
                <c:pt idx="876">
                  <c:v>0.2</c:v>
                </c:pt>
                <c:pt idx="877">
                  <c:v>0.2</c:v>
                </c:pt>
                <c:pt idx="878">
                  <c:v>0.2</c:v>
                </c:pt>
                <c:pt idx="879">
                  <c:v>0.2</c:v>
                </c:pt>
                <c:pt idx="880">
                  <c:v>0.2</c:v>
                </c:pt>
                <c:pt idx="881">
                  <c:v>0.2</c:v>
                </c:pt>
                <c:pt idx="882">
                  <c:v>0.2</c:v>
                </c:pt>
                <c:pt idx="883">
                  <c:v>0.2</c:v>
                </c:pt>
                <c:pt idx="884">
                  <c:v>0.2</c:v>
                </c:pt>
                <c:pt idx="885">
                  <c:v>0.2</c:v>
                </c:pt>
                <c:pt idx="886">
                  <c:v>0.2</c:v>
                </c:pt>
                <c:pt idx="887">
                  <c:v>0.2</c:v>
                </c:pt>
                <c:pt idx="888">
                  <c:v>0.2</c:v>
                </c:pt>
                <c:pt idx="889">
                  <c:v>0.2</c:v>
                </c:pt>
                <c:pt idx="890">
                  <c:v>0.2</c:v>
                </c:pt>
                <c:pt idx="891">
                  <c:v>0.2</c:v>
                </c:pt>
                <c:pt idx="892">
                  <c:v>0.2</c:v>
                </c:pt>
                <c:pt idx="893">
                  <c:v>0.2</c:v>
                </c:pt>
                <c:pt idx="894">
                  <c:v>0.2</c:v>
                </c:pt>
                <c:pt idx="895">
                  <c:v>0.2</c:v>
                </c:pt>
                <c:pt idx="896">
                  <c:v>0.2</c:v>
                </c:pt>
                <c:pt idx="897">
                  <c:v>0.2</c:v>
                </c:pt>
                <c:pt idx="898">
                  <c:v>0.2</c:v>
                </c:pt>
                <c:pt idx="899">
                  <c:v>0.2</c:v>
                </c:pt>
                <c:pt idx="900">
                  <c:v>0.2</c:v>
                </c:pt>
                <c:pt idx="901">
                  <c:v>0.2</c:v>
                </c:pt>
                <c:pt idx="902">
                  <c:v>0.2</c:v>
                </c:pt>
                <c:pt idx="903">
                  <c:v>0.2</c:v>
                </c:pt>
                <c:pt idx="904">
                  <c:v>0.2</c:v>
                </c:pt>
                <c:pt idx="905">
                  <c:v>0.2</c:v>
                </c:pt>
                <c:pt idx="906">
                  <c:v>0.2</c:v>
                </c:pt>
                <c:pt idx="907">
                  <c:v>0.2</c:v>
                </c:pt>
                <c:pt idx="908">
                  <c:v>0.2</c:v>
                </c:pt>
                <c:pt idx="909">
                  <c:v>0.2</c:v>
                </c:pt>
                <c:pt idx="910">
                  <c:v>0.2</c:v>
                </c:pt>
                <c:pt idx="911">
                  <c:v>0.2</c:v>
                </c:pt>
                <c:pt idx="912">
                  <c:v>0.2</c:v>
                </c:pt>
                <c:pt idx="913">
                  <c:v>0.2</c:v>
                </c:pt>
                <c:pt idx="914">
                  <c:v>0.2</c:v>
                </c:pt>
                <c:pt idx="915">
                  <c:v>0.2</c:v>
                </c:pt>
                <c:pt idx="916">
                  <c:v>0.2</c:v>
                </c:pt>
                <c:pt idx="917">
                  <c:v>0.2</c:v>
                </c:pt>
                <c:pt idx="918">
                  <c:v>0.2</c:v>
                </c:pt>
                <c:pt idx="919">
                  <c:v>0.2</c:v>
                </c:pt>
                <c:pt idx="920">
                  <c:v>0.2</c:v>
                </c:pt>
                <c:pt idx="921">
                  <c:v>0.2</c:v>
                </c:pt>
                <c:pt idx="922">
                  <c:v>0.2</c:v>
                </c:pt>
                <c:pt idx="923">
                  <c:v>0.2</c:v>
                </c:pt>
                <c:pt idx="924">
                  <c:v>0.2</c:v>
                </c:pt>
                <c:pt idx="925">
                  <c:v>0.2</c:v>
                </c:pt>
                <c:pt idx="926">
                  <c:v>0.2</c:v>
                </c:pt>
                <c:pt idx="927">
                  <c:v>0.2</c:v>
                </c:pt>
                <c:pt idx="928">
                  <c:v>0.2</c:v>
                </c:pt>
                <c:pt idx="929">
                  <c:v>0.2</c:v>
                </c:pt>
                <c:pt idx="930">
                  <c:v>0.2</c:v>
                </c:pt>
                <c:pt idx="931">
                  <c:v>0.2</c:v>
                </c:pt>
                <c:pt idx="932">
                  <c:v>0.2</c:v>
                </c:pt>
                <c:pt idx="933">
                  <c:v>0.2</c:v>
                </c:pt>
                <c:pt idx="934">
                  <c:v>0.2</c:v>
                </c:pt>
                <c:pt idx="935">
                  <c:v>0.2</c:v>
                </c:pt>
                <c:pt idx="936">
                  <c:v>0.2</c:v>
                </c:pt>
                <c:pt idx="937">
                  <c:v>0.2</c:v>
                </c:pt>
                <c:pt idx="938">
                  <c:v>0.2</c:v>
                </c:pt>
                <c:pt idx="939">
                  <c:v>0.2</c:v>
                </c:pt>
                <c:pt idx="940">
                  <c:v>0.2</c:v>
                </c:pt>
                <c:pt idx="941">
                  <c:v>0.2</c:v>
                </c:pt>
                <c:pt idx="942">
                  <c:v>0.2</c:v>
                </c:pt>
                <c:pt idx="943">
                  <c:v>0.2</c:v>
                </c:pt>
                <c:pt idx="944">
                  <c:v>0.2</c:v>
                </c:pt>
                <c:pt idx="945">
                  <c:v>0.2</c:v>
                </c:pt>
                <c:pt idx="946">
                  <c:v>0.2</c:v>
                </c:pt>
                <c:pt idx="947">
                  <c:v>0.2</c:v>
                </c:pt>
                <c:pt idx="948">
                  <c:v>0.2</c:v>
                </c:pt>
                <c:pt idx="949">
                  <c:v>0.2</c:v>
                </c:pt>
                <c:pt idx="950">
                  <c:v>0.2</c:v>
                </c:pt>
                <c:pt idx="951">
                  <c:v>0.2</c:v>
                </c:pt>
                <c:pt idx="952">
                  <c:v>0.2</c:v>
                </c:pt>
                <c:pt idx="953">
                  <c:v>0.2</c:v>
                </c:pt>
                <c:pt idx="954">
                  <c:v>0.2</c:v>
                </c:pt>
                <c:pt idx="955">
                  <c:v>0.2</c:v>
                </c:pt>
                <c:pt idx="956">
                  <c:v>0.2</c:v>
                </c:pt>
                <c:pt idx="957">
                  <c:v>0.2</c:v>
                </c:pt>
                <c:pt idx="958">
                  <c:v>0.2</c:v>
                </c:pt>
                <c:pt idx="959">
                  <c:v>0.2</c:v>
                </c:pt>
                <c:pt idx="960">
                  <c:v>0.2</c:v>
                </c:pt>
                <c:pt idx="961">
                  <c:v>0.2</c:v>
                </c:pt>
                <c:pt idx="962">
                  <c:v>0.2</c:v>
                </c:pt>
                <c:pt idx="963">
                  <c:v>0.2</c:v>
                </c:pt>
                <c:pt idx="964">
                  <c:v>0.2</c:v>
                </c:pt>
                <c:pt idx="965">
                  <c:v>0.2</c:v>
                </c:pt>
                <c:pt idx="966">
                  <c:v>0.2</c:v>
                </c:pt>
                <c:pt idx="967">
                  <c:v>0.2</c:v>
                </c:pt>
                <c:pt idx="968">
                  <c:v>0.2</c:v>
                </c:pt>
                <c:pt idx="969">
                  <c:v>0.2</c:v>
                </c:pt>
                <c:pt idx="970">
                  <c:v>0.2</c:v>
                </c:pt>
                <c:pt idx="971">
                  <c:v>0.2</c:v>
                </c:pt>
                <c:pt idx="972">
                  <c:v>0.2</c:v>
                </c:pt>
                <c:pt idx="973">
                  <c:v>0.2</c:v>
                </c:pt>
                <c:pt idx="974">
                  <c:v>0.2</c:v>
                </c:pt>
                <c:pt idx="975">
                  <c:v>0.2</c:v>
                </c:pt>
                <c:pt idx="976">
                  <c:v>0.2</c:v>
                </c:pt>
                <c:pt idx="977">
                  <c:v>0.2</c:v>
                </c:pt>
                <c:pt idx="978">
                  <c:v>0.2</c:v>
                </c:pt>
                <c:pt idx="979">
                  <c:v>0.2</c:v>
                </c:pt>
                <c:pt idx="980">
                  <c:v>0.2</c:v>
                </c:pt>
                <c:pt idx="981">
                  <c:v>0.2</c:v>
                </c:pt>
                <c:pt idx="982">
                  <c:v>0.2</c:v>
                </c:pt>
                <c:pt idx="983">
                  <c:v>0.2</c:v>
                </c:pt>
                <c:pt idx="984">
                  <c:v>0.2</c:v>
                </c:pt>
                <c:pt idx="985">
                  <c:v>0.2</c:v>
                </c:pt>
                <c:pt idx="986">
                  <c:v>0.2</c:v>
                </c:pt>
                <c:pt idx="987">
                  <c:v>0.2</c:v>
                </c:pt>
                <c:pt idx="988">
                  <c:v>0.2</c:v>
                </c:pt>
                <c:pt idx="989">
                  <c:v>0.2</c:v>
                </c:pt>
                <c:pt idx="990">
                  <c:v>0.2</c:v>
                </c:pt>
                <c:pt idx="991">
                  <c:v>0.2</c:v>
                </c:pt>
                <c:pt idx="992">
                  <c:v>0.2</c:v>
                </c:pt>
                <c:pt idx="993">
                  <c:v>0.2</c:v>
                </c:pt>
                <c:pt idx="994">
                  <c:v>0.2</c:v>
                </c:pt>
                <c:pt idx="995">
                  <c:v>0.2</c:v>
                </c:pt>
                <c:pt idx="996">
                  <c:v>0.2</c:v>
                </c:pt>
                <c:pt idx="997">
                  <c:v>0.2</c:v>
                </c:pt>
                <c:pt idx="998">
                  <c:v>0.2</c:v>
                </c:pt>
                <c:pt idx="999">
                  <c:v>0.2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1792992"/>
        <c:axId val="101800608"/>
      </c:scatterChart>
      <c:valAx>
        <c:axId val="101792992"/>
        <c:scaling>
          <c:orientation val="minMax"/>
          <c:max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01800608"/>
        <c:crosses val="autoZero"/>
        <c:crossBetween val="midCat"/>
        <c:majorUnit val="0.1"/>
      </c:valAx>
      <c:valAx>
        <c:axId val="101800608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01792992"/>
        <c:crosses val="autoZero"/>
        <c:crossBetween val="midCat"/>
      </c:valAx>
      <c:spPr>
        <a:solidFill>
          <a:schemeClr val="accent1">
            <a:lumMod val="20000"/>
            <a:lumOff val="80000"/>
          </a:schemeClr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spPr>
            <a:ln w="127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a!$T$4:$T$1003</c:f>
              <c:numCache>
                <c:formatCode>0.0%</c:formatCode>
                <c:ptCount val="1000"/>
                <c:pt idx="0" formatCode="General">
                  <c:v>1</c:v>
                </c:pt>
                <c:pt idx="1">
                  <c:v>0.99979150160543762</c:v>
                </c:pt>
                <c:pt idx="2">
                  <c:v>0.99958267256489441</c:v>
                </c:pt>
                <c:pt idx="3">
                  <c:v>0.99937351209121661</c:v>
                </c:pt>
                <c:pt idx="4">
                  <c:v>0.99916401939474997</c:v>
                </c:pt>
                <c:pt idx="5">
                  <c:v>0.99895419368332983</c:v>
                </c:pt>
                <c:pt idx="6">
                  <c:v>0.99874403416227076</c:v>
                </c:pt>
                <c:pt idx="7">
                  <c:v>0.99853354003435713</c:v>
                </c:pt>
                <c:pt idx="8">
                  <c:v>0.99832271049983223</c:v>
                </c:pt>
                <c:pt idx="9">
                  <c:v>0.9981115447563893</c:v>
                </c:pt>
                <c:pt idx="10">
                  <c:v>0.99790004199916005</c:v>
                </c:pt>
                <c:pt idx="11">
                  <c:v>0.99768820142070536</c:v>
                </c:pt>
                <c:pt idx="12">
                  <c:v>0.99747602221100462</c:v>
                </c:pt>
                <c:pt idx="13">
                  <c:v>0.99726350355744531</c:v>
                </c:pt>
                <c:pt idx="14">
                  <c:v>0.9970506446448133</c:v>
                </c:pt>
                <c:pt idx="15">
                  <c:v>0.99683744465528146</c:v>
                </c:pt>
                <c:pt idx="16">
                  <c:v>0.99662390276839974</c:v>
                </c:pt>
                <c:pt idx="17">
                  <c:v>0.99641001816108465</c:v>
                </c:pt>
                <c:pt idx="18">
                  <c:v>0.99619579000760838</c:v>
                </c:pt>
                <c:pt idx="19">
                  <c:v>0.99598121747958879</c:v>
                </c:pt>
                <c:pt idx="20">
                  <c:v>0.99576629974597797</c:v>
                </c:pt>
                <c:pt idx="21">
                  <c:v>0.99555103597305206</c:v>
                </c:pt>
                <c:pt idx="22">
                  <c:v>0.9953354253244</c:v>
                </c:pt>
                <c:pt idx="23">
                  <c:v>0.99511946696091325</c:v>
                </c:pt>
                <c:pt idx="24">
                  <c:v>0.99490316004077473</c:v>
                </c:pt>
                <c:pt idx="25">
                  <c:v>0.99468650371944745</c:v>
                </c:pt>
                <c:pt idx="26">
                  <c:v>0.99446949714966393</c:v>
                </c:pt>
                <c:pt idx="27">
                  <c:v>0.99425213948141533</c:v>
                </c:pt>
                <c:pt idx="28">
                  <c:v>0.99403442986193957</c:v>
                </c:pt>
                <c:pt idx="29">
                  <c:v>0.99381636743571156</c:v>
                </c:pt>
                <c:pt idx="30">
                  <c:v>0.99359795134443019</c:v>
                </c:pt>
                <c:pt idx="31">
                  <c:v>0.9933791807270087</c:v>
                </c:pt>
                <c:pt idx="32">
                  <c:v>0.99316005471956226</c:v>
                </c:pt>
                <c:pt idx="33">
                  <c:v>0.99294057245539724</c:v>
                </c:pt>
                <c:pt idx="34">
                  <c:v>0.99272073306499953</c:v>
                </c:pt>
                <c:pt idx="35">
                  <c:v>0.99250053567602314</c:v>
                </c:pt>
                <c:pt idx="36">
                  <c:v>0.9922799794132785</c:v>
                </c:pt>
                <c:pt idx="37">
                  <c:v>0.99205906339872085</c:v>
                </c:pt>
                <c:pt idx="38">
                  <c:v>0.99183778675143908</c:v>
                </c:pt>
                <c:pt idx="39">
                  <c:v>0.99161614858764346</c:v>
                </c:pt>
                <c:pt idx="40">
                  <c:v>0.99139414802065406</c:v>
                </c:pt>
                <c:pt idx="41">
                  <c:v>0.99117178416088891</c:v>
                </c:pt>
                <c:pt idx="42">
                  <c:v>0.99094905611585216</c:v>
                </c:pt>
                <c:pt idx="43">
                  <c:v>0.99072596299012206</c:v>
                </c:pt>
                <c:pt idx="44">
                  <c:v>0.99050250388533934</c:v>
                </c:pt>
                <c:pt idx="45">
                  <c:v>0.99027867790019442</c:v>
                </c:pt>
                <c:pt idx="46">
                  <c:v>0.99005448413041597</c:v>
                </c:pt>
                <c:pt idx="47">
                  <c:v>0.98982992166875838</c:v>
                </c:pt>
                <c:pt idx="48">
                  <c:v>0.98960498960498955</c:v>
                </c:pt>
                <c:pt idx="49">
                  <c:v>0.98937968702587886</c:v>
                </c:pt>
                <c:pt idx="50">
                  <c:v>0.98915401301518435</c:v>
                </c:pt>
                <c:pt idx="51">
                  <c:v>0.9889279666536408</c:v>
                </c:pt>
                <c:pt idx="52">
                  <c:v>0.98870154701894664</c:v>
                </c:pt>
                <c:pt idx="53">
                  <c:v>0.98847475318575218</c:v>
                </c:pt>
                <c:pt idx="54">
                  <c:v>0.9882475842256464</c:v>
                </c:pt>
                <c:pt idx="55">
                  <c:v>0.98802003920714443</c:v>
                </c:pt>
                <c:pt idx="56">
                  <c:v>0.98779211719567495</c:v>
                </c:pt>
                <c:pt idx="57">
                  <c:v>0.98756381725356723</c:v>
                </c:pt>
                <c:pt idx="58">
                  <c:v>0.9873351384400384</c:v>
                </c:pt>
                <c:pt idx="59">
                  <c:v>0.98710607981118048</c:v>
                </c:pt>
                <c:pt idx="60">
                  <c:v>0.98687664041994749</c:v>
                </c:pt>
                <c:pt idx="61">
                  <c:v>0.98664681931614207</c:v>
                </c:pt>
                <c:pt idx="62">
                  <c:v>0.98641661554640259</c:v>
                </c:pt>
                <c:pt idx="63">
                  <c:v>0.98618602815419021</c:v>
                </c:pt>
                <c:pt idx="64">
                  <c:v>0.98595505617977519</c:v>
                </c:pt>
                <c:pt idx="65">
                  <c:v>0.98572369866022402</c:v>
                </c:pt>
                <c:pt idx="66">
                  <c:v>0.98549195462938544</c:v>
                </c:pt>
                <c:pt idx="67">
                  <c:v>0.98525982311787741</c:v>
                </c:pt>
                <c:pt idx="68">
                  <c:v>0.98502730315307374</c:v>
                </c:pt>
                <c:pt idx="69">
                  <c:v>0.98479439375909028</c:v>
                </c:pt>
                <c:pt idx="70">
                  <c:v>0.98456109395677105</c:v>
                </c:pt>
                <c:pt idx="71">
                  <c:v>0.98432740276367492</c:v>
                </c:pt>
                <c:pt idx="72">
                  <c:v>0.98409331919406151</c:v>
                </c:pt>
                <c:pt idx="73">
                  <c:v>0.98385884225887765</c:v>
                </c:pt>
                <c:pt idx="74">
                  <c:v>0.98362397096574306</c:v>
                </c:pt>
                <c:pt idx="75">
                  <c:v>0.98338870431893688</c:v>
                </c:pt>
                <c:pt idx="76">
                  <c:v>0.98315304131938286</c:v>
                </c:pt>
                <c:pt idx="77">
                  <c:v>0.98291698096463598</c:v>
                </c:pt>
                <c:pt idx="78">
                  <c:v>0.98268052224886748</c:v>
                </c:pt>
                <c:pt idx="79">
                  <c:v>0.98244366416285167</c:v>
                </c:pt>
                <c:pt idx="80">
                  <c:v>0.98220640569395012</c:v>
                </c:pt>
                <c:pt idx="81">
                  <c:v>0.98196874582609861</c:v>
                </c:pt>
                <c:pt idx="82">
                  <c:v>0.98173068353979154</c:v>
                </c:pt>
                <c:pt idx="83">
                  <c:v>0.98149221781206786</c:v>
                </c:pt>
                <c:pt idx="84">
                  <c:v>0.98125334761649696</c:v>
                </c:pt>
                <c:pt idx="85">
                  <c:v>0.98101407192316281</c:v>
                </c:pt>
                <c:pt idx="86">
                  <c:v>0.98077438969864972</c:v>
                </c:pt>
                <c:pt idx="87">
                  <c:v>0.9805342999060277</c:v>
                </c:pt>
                <c:pt idx="88">
                  <c:v>0.98029380150483691</c:v>
                </c:pt>
                <c:pt idx="89">
                  <c:v>0.98005289345107349</c:v>
                </c:pt>
                <c:pt idx="90">
                  <c:v>0.97981157469717362</c:v>
                </c:pt>
                <c:pt idx="91">
                  <c:v>0.97956984419199855</c:v>
                </c:pt>
                <c:pt idx="92">
                  <c:v>0.97932770088081977</c:v>
                </c:pt>
                <c:pt idx="93">
                  <c:v>0.97908514370530286</c:v>
                </c:pt>
                <c:pt idx="94">
                  <c:v>0.97884217160349329</c:v>
                </c:pt>
                <c:pt idx="95">
                  <c:v>0.97859878350979945</c:v>
                </c:pt>
                <c:pt idx="96">
                  <c:v>0.97835497835497831</c:v>
                </c:pt>
                <c:pt idx="97">
                  <c:v>0.97811075506611911</c:v>
                </c:pt>
                <c:pt idx="98">
                  <c:v>0.97786611256662748</c:v>
                </c:pt>
                <c:pt idx="99">
                  <c:v>0.97762104977621045</c:v>
                </c:pt>
                <c:pt idx="100">
                  <c:v>0.9773755656108597</c:v>
                </c:pt>
                <c:pt idx="101">
                  <c:v>0.97712965898283588</c:v>
                </c:pt>
                <c:pt idx="102">
                  <c:v>0.97688332880065276</c:v>
                </c:pt>
                <c:pt idx="103">
                  <c:v>0.97663657396906045</c:v>
                </c:pt>
                <c:pt idx="104">
                  <c:v>0.97638939338903008</c:v>
                </c:pt>
                <c:pt idx="105">
                  <c:v>0.97614178595773682</c:v>
                </c:pt>
                <c:pt idx="106">
                  <c:v>0.97589375056854366</c:v>
                </c:pt>
                <c:pt idx="107">
                  <c:v>0.97564528611098467</c:v>
                </c:pt>
                <c:pt idx="108">
                  <c:v>0.97539639147074897</c:v>
                </c:pt>
                <c:pt idx="109">
                  <c:v>0.9751470655296639</c:v>
                </c:pt>
                <c:pt idx="110">
                  <c:v>0.9748973071656778</c:v>
                </c:pt>
                <c:pt idx="111">
                  <c:v>0.97464711525284364</c:v>
                </c:pt>
                <c:pt idx="112">
                  <c:v>0.97439648866130213</c:v>
                </c:pt>
                <c:pt idx="113">
                  <c:v>0.97414542625726441</c:v>
                </c:pt>
                <c:pt idx="114">
                  <c:v>0.97389392690299526</c:v>
                </c:pt>
                <c:pt idx="115">
                  <c:v>0.97364198945679581</c:v>
                </c:pt>
                <c:pt idx="116">
                  <c:v>0.97338961277298586</c:v>
                </c:pt>
                <c:pt idx="117">
                  <c:v>0.97313679570188738</c:v>
                </c:pt>
                <c:pt idx="118">
                  <c:v>0.97288353708980602</c:v>
                </c:pt>
                <c:pt idx="119">
                  <c:v>0.97262983577901463</c:v>
                </c:pt>
                <c:pt idx="120">
                  <c:v>0.97237569060773477</c:v>
                </c:pt>
                <c:pt idx="121">
                  <c:v>0.97212110041011934</c:v>
                </c:pt>
                <c:pt idx="122">
                  <c:v>0.97186606401623465</c:v>
                </c:pt>
                <c:pt idx="123">
                  <c:v>0.97161058025204261</c:v>
                </c:pt>
                <c:pt idx="124">
                  <c:v>0.97135464793938264</c:v>
                </c:pt>
                <c:pt idx="125">
                  <c:v>0.97109826589595372</c:v>
                </c:pt>
                <c:pt idx="126">
                  <c:v>0.97084143293529579</c:v>
                </c:pt>
                <c:pt idx="127">
                  <c:v>0.97058414786677172</c:v>
                </c:pt>
                <c:pt idx="128">
                  <c:v>0.97032640949554894</c:v>
                </c:pt>
                <c:pt idx="129">
                  <c:v>0.97006821662258103</c:v>
                </c:pt>
                <c:pt idx="130">
                  <c:v>0.96980956804458895</c:v>
                </c:pt>
                <c:pt idx="131">
                  <c:v>0.96955046255404209</c:v>
                </c:pt>
                <c:pt idx="132">
                  <c:v>0.96929089893914011</c:v>
                </c:pt>
                <c:pt idx="133">
                  <c:v>0.96903087598379356</c:v>
                </c:pt>
                <c:pt idx="134">
                  <c:v>0.9687703924676051</c:v>
                </c:pt>
                <c:pt idx="135">
                  <c:v>0.96850944716585019</c:v>
                </c:pt>
                <c:pt idx="136">
                  <c:v>0.96824803884945831</c:v>
                </c:pt>
                <c:pt idx="137">
                  <c:v>0.96798616628499323</c:v>
                </c:pt>
                <c:pt idx="138">
                  <c:v>0.96772382823463365</c:v>
                </c:pt>
                <c:pt idx="139">
                  <c:v>0.96746102345615426</c:v>
                </c:pt>
                <c:pt idx="140">
                  <c:v>0.96719775070290526</c:v>
                </c:pt>
                <c:pt idx="141">
                  <c:v>0.96693400872379343</c:v>
                </c:pt>
                <c:pt idx="142">
                  <c:v>0.96666979626326166</c:v>
                </c:pt>
                <c:pt idx="143">
                  <c:v>0.96640511206126956</c:v>
                </c:pt>
                <c:pt idx="144">
                  <c:v>0.96613995485327309</c:v>
                </c:pt>
                <c:pt idx="145">
                  <c:v>0.96587432337020473</c:v>
                </c:pt>
                <c:pt idx="146">
                  <c:v>0.96560821633845284</c:v>
                </c:pt>
                <c:pt idx="147">
                  <c:v>0.96534163247984162</c:v>
                </c:pt>
                <c:pt idx="148">
                  <c:v>0.96507457051161039</c:v>
                </c:pt>
                <c:pt idx="149">
                  <c:v>0.96480702914639327</c:v>
                </c:pt>
                <c:pt idx="150">
                  <c:v>0.96453900709219853</c:v>
                </c:pt>
                <c:pt idx="151">
                  <c:v>0.96427050305238748</c:v>
                </c:pt>
                <c:pt idx="152">
                  <c:v>0.96400151572565362</c:v>
                </c:pt>
                <c:pt idx="153">
                  <c:v>0.96373204380600208</c:v>
                </c:pt>
                <c:pt idx="154">
                  <c:v>0.96346208598272742</c:v>
                </c:pt>
                <c:pt idx="155">
                  <c:v>0.96319164094039411</c:v>
                </c:pt>
                <c:pt idx="156">
                  <c:v>0.96292070735881341</c:v>
                </c:pt>
                <c:pt idx="157">
                  <c:v>0.96264928391302285</c:v>
                </c:pt>
                <c:pt idx="158">
                  <c:v>0.96237736927326412</c:v>
                </c:pt>
                <c:pt idx="159">
                  <c:v>0.96210496210496199</c:v>
                </c:pt>
                <c:pt idx="160">
                  <c:v>0.96183206106870223</c:v>
                </c:pt>
                <c:pt idx="161">
                  <c:v>0.96155866482020913</c:v>
                </c:pt>
                <c:pt idx="162">
                  <c:v>0.96128477201032403</c:v>
                </c:pt>
                <c:pt idx="163">
                  <c:v>0.96101038128498306</c:v>
                </c:pt>
                <c:pt idx="164">
                  <c:v>0.96073549128519431</c:v>
                </c:pt>
                <c:pt idx="165">
                  <c:v>0.96046010064701648</c:v>
                </c:pt>
                <c:pt idx="166">
                  <c:v>0.96018420800153503</c:v>
                </c:pt>
                <c:pt idx="167">
                  <c:v>0.95990781197484032</c:v>
                </c:pt>
                <c:pt idx="168">
                  <c:v>0.95963091118800448</c:v>
                </c:pt>
                <c:pt idx="169">
                  <c:v>0.9593535042570589</c:v>
                </c:pt>
                <c:pt idx="170">
                  <c:v>0.95907558979297058</c:v>
                </c:pt>
                <c:pt idx="171">
                  <c:v>0.95879716640161916</c:v>
                </c:pt>
                <c:pt idx="172">
                  <c:v>0.9585182326837739</c:v>
                </c:pt>
                <c:pt idx="173">
                  <c:v>0.95823878723506972</c:v>
                </c:pt>
                <c:pt idx="174">
                  <c:v>0.95795882864598425</c:v>
                </c:pt>
                <c:pt idx="175">
                  <c:v>0.95767835550181379</c:v>
                </c:pt>
                <c:pt idx="176">
                  <c:v>0.95739736638264905</c:v>
                </c:pt>
                <c:pt idx="177">
                  <c:v>0.95711585986335224</c:v>
                </c:pt>
                <c:pt idx="178">
                  <c:v>0.95683383451353177</c:v>
                </c:pt>
                <c:pt idx="179">
                  <c:v>0.95655128889751928</c:v>
                </c:pt>
                <c:pt idx="180">
                  <c:v>0.95626822157434399</c:v>
                </c:pt>
                <c:pt idx="181">
                  <c:v>0.95598463109770926</c:v>
                </c:pt>
                <c:pt idx="182">
                  <c:v>0.95570051601596728</c:v>
                </c:pt>
                <c:pt idx="183">
                  <c:v>0.95541587487209467</c:v>
                </c:pt>
                <c:pt idx="184">
                  <c:v>0.95513070620366747</c:v>
                </c:pt>
                <c:pt idx="185">
                  <c:v>0.95484500854283616</c:v>
                </c:pt>
                <c:pt idx="186">
                  <c:v>0.95455878041630016</c:v>
                </c:pt>
                <c:pt idx="187">
                  <c:v>0.95427202034528291</c:v>
                </c:pt>
                <c:pt idx="188">
                  <c:v>0.95398472684550606</c:v>
                </c:pt>
                <c:pt idx="189">
                  <c:v>0.95369689842716443</c:v>
                </c:pt>
                <c:pt idx="190">
                  <c:v>0.95340853359489941</c:v>
                </c:pt>
                <c:pt idx="191">
                  <c:v>0.95311963084777374</c:v>
                </c:pt>
                <c:pt idx="192">
                  <c:v>0.95283018867924529</c:v>
                </c:pt>
                <c:pt idx="193">
                  <c:v>0.95254020557714059</c:v>
                </c:pt>
                <c:pt idx="194">
                  <c:v>0.95224968002362897</c:v>
                </c:pt>
                <c:pt idx="195">
                  <c:v>0.95195861049519581</c:v>
                </c:pt>
                <c:pt idx="196">
                  <c:v>0.95166699546261591</c:v>
                </c:pt>
                <c:pt idx="197">
                  <c:v>0.95137483339092654</c:v>
                </c:pt>
                <c:pt idx="198">
                  <c:v>0.95108212273940118</c:v>
                </c:pt>
                <c:pt idx="199">
                  <c:v>0.95078886196152124</c:v>
                </c:pt>
                <c:pt idx="200">
                  <c:v>0.95049504950495045</c:v>
                </c:pt>
                <c:pt idx="201">
                  <c:v>0.9502006838115058</c:v>
                </c:pt>
                <c:pt idx="202">
                  <c:v>0.94990576331713128</c:v>
                </c:pt>
                <c:pt idx="203">
                  <c:v>0.94961028645186918</c:v>
                </c:pt>
                <c:pt idx="204">
                  <c:v>0.94931425163983296</c:v>
                </c:pt>
                <c:pt idx="205">
                  <c:v>0.9490176572991792</c:v>
                </c:pt>
                <c:pt idx="206">
                  <c:v>0.94872050184207901</c:v>
                </c:pt>
                <c:pt idx="207">
                  <c:v>0.9484227836746898</c:v>
                </c:pt>
                <c:pt idx="208">
                  <c:v>0.94812450119712688</c:v>
                </c:pt>
                <c:pt idx="209">
                  <c:v>0.94782565280343489</c:v>
                </c:pt>
                <c:pt idx="210">
                  <c:v>0.94752623688155913</c:v>
                </c:pt>
                <c:pt idx="211">
                  <c:v>0.94722625181331599</c:v>
                </c:pt>
                <c:pt idx="212">
                  <c:v>0.94692569597436416</c:v>
                </c:pt>
                <c:pt idx="213">
                  <c:v>0.94662456773417536</c:v>
                </c:pt>
                <c:pt idx="214">
                  <c:v>0.94632286545600475</c:v>
                </c:pt>
                <c:pt idx="215">
                  <c:v>0.94602058749686158</c:v>
                </c:pt>
                <c:pt idx="216">
                  <c:v>0.9457177322074789</c:v>
                </c:pt>
                <c:pt idx="217">
                  <c:v>0.94541429793228349</c:v>
                </c:pt>
                <c:pt idx="218">
                  <c:v>0.9451102830093665</c:v>
                </c:pt>
                <c:pt idx="219">
                  <c:v>0.9448056857704521</c:v>
                </c:pt>
                <c:pt idx="220">
                  <c:v>0.94450050454086776</c:v>
                </c:pt>
                <c:pt idx="221">
                  <c:v>0.94419473763951312</c:v>
                </c:pt>
                <c:pt idx="222">
                  <c:v>0.94388838337882919</c:v>
                </c:pt>
                <c:pt idx="223">
                  <c:v>0.94358144006476752</c:v>
                </c:pt>
                <c:pt idx="224">
                  <c:v>0.94327390599675842</c:v>
                </c:pt>
                <c:pt idx="225">
                  <c:v>0.94296577946768056</c:v>
                </c:pt>
                <c:pt idx="226">
                  <c:v>0.94265705876382822</c:v>
                </c:pt>
                <c:pt idx="227">
                  <c:v>0.94234774216488038</c:v>
                </c:pt>
                <c:pt idx="228">
                  <c:v>0.94203782794386826</c:v>
                </c:pt>
                <c:pt idx="229">
                  <c:v>0.9417273143671433</c:v>
                </c:pt>
                <c:pt idx="230">
                  <c:v>0.94141619969434531</c:v>
                </c:pt>
                <c:pt idx="231">
                  <c:v>0.94110448217836928</c:v>
                </c:pt>
                <c:pt idx="232">
                  <c:v>0.94079216006533273</c:v>
                </c:pt>
                <c:pt idx="233">
                  <c:v>0.9404792315945435</c:v>
                </c:pt>
                <c:pt idx="234">
                  <c:v>0.9401656949984657</c:v>
                </c:pt>
                <c:pt idx="235">
                  <c:v>0.93985154850268737</c:v>
                </c:pt>
                <c:pt idx="236">
                  <c:v>0.93953679032588644</c:v>
                </c:pt>
                <c:pt idx="237">
                  <c:v>0.93922141867979692</c:v>
                </c:pt>
                <c:pt idx="238">
                  <c:v>0.93890543176917551</c:v>
                </c:pt>
                <c:pt idx="239">
                  <c:v>0.93858882779176722</c:v>
                </c:pt>
                <c:pt idx="240">
                  <c:v>0.93827160493827155</c:v>
                </c:pt>
                <c:pt idx="241">
                  <c:v>0.93795376139230724</c:v>
                </c:pt>
                <c:pt idx="242">
                  <c:v>0.93763529533037826</c:v>
                </c:pt>
                <c:pt idx="243">
                  <c:v>0.93731620492183876</c:v>
                </c:pt>
                <c:pt idx="244">
                  <c:v>0.93699648832885762</c:v>
                </c:pt>
                <c:pt idx="245">
                  <c:v>0.93667614370638397</c:v>
                </c:pt>
                <c:pt idx="246">
                  <c:v>0.93635516920211115</c:v>
                </c:pt>
                <c:pt idx="247">
                  <c:v>0.93603356295644069</c:v>
                </c:pt>
                <c:pt idx="248">
                  <c:v>0.93571132310244709</c:v>
                </c:pt>
                <c:pt idx="249">
                  <c:v>0.9353884477658414</c:v>
                </c:pt>
                <c:pt idx="250">
                  <c:v>0.93506493506493504</c:v>
                </c:pt>
                <c:pt idx="251">
                  <c:v>0.9347407831106026</c:v>
                </c:pt>
                <c:pt idx="252">
                  <c:v>0.93441599000624609</c:v>
                </c:pt>
                <c:pt idx="253">
                  <c:v>0.93409055384775697</c:v>
                </c:pt>
                <c:pt idx="254">
                  <c:v>0.93376447272347962</c:v>
                </c:pt>
                <c:pt idx="255">
                  <c:v>0.93343774471417373</c:v>
                </c:pt>
                <c:pt idx="256">
                  <c:v>0.93311036789297652</c:v>
                </c:pt>
                <c:pt idx="257">
                  <c:v>0.93278234032536489</c:v>
                </c:pt>
                <c:pt idx="258">
                  <c:v>0.93245366006911723</c:v>
                </c:pt>
                <c:pt idx="259">
                  <c:v>0.93212432517427524</c:v>
                </c:pt>
                <c:pt idx="260">
                  <c:v>0.93179433368310594</c:v>
                </c:pt>
                <c:pt idx="261">
                  <c:v>0.93146368363006138</c:v>
                </c:pt>
                <c:pt idx="262">
                  <c:v>0.93113237304174112</c:v>
                </c:pt>
                <c:pt idx="263">
                  <c:v>0.93080039993685204</c:v>
                </c:pt>
                <c:pt idx="264">
                  <c:v>0.93046776232616935</c:v>
                </c:pt>
                <c:pt idx="265">
                  <c:v>0.93013445821249663</c:v>
                </c:pt>
                <c:pt idx="266">
                  <c:v>0.92980048559062589</c:v>
                </c:pt>
                <c:pt idx="267">
                  <c:v>0.92946584244729746</c:v>
                </c:pt>
                <c:pt idx="268">
                  <c:v>0.92913052676115926</c:v>
                </c:pt>
                <c:pt idx="269">
                  <c:v>0.92879453650272636</c:v>
                </c:pt>
                <c:pt idx="270">
                  <c:v>0.92845786963434018</c:v>
                </c:pt>
                <c:pt idx="271">
                  <c:v>0.92812052411012669</c:v>
                </c:pt>
                <c:pt idx="272">
                  <c:v>0.92778249787595579</c:v>
                </c:pt>
                <c:pt idx="273">
                  <c:v>0.92744378886939882</c:v>
                </c:pt>
                <c:pt idx="274">
                  <c:v>0.927104395019687</c:v>
                </c:pt>
                <c:pt idx="275">
                  <c:v>0.9267643142476697</c:v>
                </c:pt>
                <c:pt idx="276">
                  <c:v>0.92642354446577091</c:v>
                </c:pt>
                <c:pt idx="277">
                  <c:v>0.9260820835779473</c:v>
                </c:pt>
                <c:pt idx="278">
                  <c:v>0.92573992947964523</c:v>
                </c:pt>
                <c:pt idx="279">
                  <c:v>0.925397080057757</c:v>
                </c:pt>
                <c:pt idx="280">
                  <c:v>0.92505353319057804</c:v>
                </c:pt>
                <c:pt idx="281">
                  <c:v>0.92470928674776265</c:v>
                </c:pt>
                <c:pt idx="282">
                  <c:v>0.92436433859028</c:v>
                </c:pt>
                <c:pt idx="283">
                  <c:v>0.92401868657037001</c:v>
                </c:pt>
                <c:pt idx="284">
                  <c:v>0.9236723285314985</c:v>
                </c:pt>
                <c:pt idx="285">
                  <c:v>0.92332526230831302</c:v>
                </c:pt>
                <c:pt idx="286">
                  <c:v>0.92297748572659699</c:v>
                </c:pt>
                <c:pt idx="287">
                  <c:v>0.92262899660322417</c:v>
                </c:pt>
                <c:pt idx="288">
                  <c:v>0.92227979274611394</c:v>
                </c:pt>
                <c:pt idx="289">
                  <c:v>0.9219298719541843</c:v>
                </c:pt>
                <c:pt idx="290">
                  <c:v>0.92157923201730652</c:v>
                </c:pt>
                <c:pt idx="291">
                  <c:v>0.92122787071625789</c:v>
                </c:pt>
                <c:pt idx="292">
                  <c:v>0.92087578582267504</c:v>
                </c:pt>
                <c:pt idx="293">
                  <c:v>0.92052297509900727</c:v>
                </c:pt>
                <c:pt idx="294">
                  <c:v>0.92016943629846848</c:v>
                </c:pt>
                <c:pt idx="295">
                  <c:v>0.91981516716499045</c:v>
                </c:pt>
                <c:pt idx="296">
                  <c:v>0.91946016543317366</c:v>
                </c:pt>
                <c:pt idx="297">
                  <c:v>0.91910442882823984</c:v>
                </c:pt>
                <c:pt idx="298">
                  <c:v>0.91874795506598317</c:v>
                </c:pt>
                <c:pt idx="299">
                  <c:v>0.91839074185272107</c:v>
                </c:pt>
                <c:pt idx="300">
                  <c:v>0.91803278688524581</c:v>
                </c:pt>
                <c:pt idx="301">
                  <c:v>0.91767408785077398</c:v>
                </c:pt>
                <c:pt idx="302">
                  <c:v>0.91731464242689731</c:v>
                </c:pt>
                <c:pt idx="303">
                  <c:v>0.91695444828153261</c:v>
                </c:pt>
                <c:pt idx="304">
                  <c:v>0.9165935030728708</c:v>
                </c:pt>
                <c:pt idx="305">
                  <c:v>0.91623180444932706</c:v>
                </c:pt>
                <c:pt idx="306">
                  <c:v>0.91586935004948855</c:v>
                </c:pt>
                <c:pt idx="307">
                  <c:v>0.91550613750206411</c:v>
                </c:pt>
                <c:pt idx="308">
                  <c:v>0.91514216442583207</c:v>
                </c:pt>
                <c:pt idx="309">
                  <c:v>0.91477742842958787</c:v>
                </c:pt>
                <c:pt idx="310">
                  <c:v>0.91441192711209263</c:v>
                </c:pt>
                <c:pt idx="311">
                  <c:v>0.91404565806201976</c:v>
                </c:pt>
                <c:pt idx="312">
                  <c:v>0.91367861885790169</c:v>
                </c:pt>
                <c:pt idx="313">
                  <c:v>0.91331080706807732</c:v>
                </c:pt>
                <c:pt idx="314">
                  <c:v>0.91294222025063754</c:v>
                </c:pt>
                <c:pt idx="315">
                  <c:v>0.91257285595337212</c:v>
                </c:pt>
                <c:pt idx="316">
                  <c:v>0.91220271171371403</c:v>
                </c:pt>
                <c:pt idx="317">
                  <c:v>0.91183178505868601</c:v>
                </c:pt>
                <c:pt idx="318">
                  <c:v>0.91146007350484459</c:v>
                </c:pt>
                <c:pt idx="319">
                  <c:v>0.91108757455822498</c:v>
                </c:pt>
                <c:pt idx="320">
                  <c:v>0.91071428571428559</c:v>
                </c:pt>
                <c:pt idx="321">
                  <c:v>0.91034020445785147</c:v>
                </c:pt>
                <c:pt idx="322">
                  <c:v>0.90996532826305776</c:v>
                </c:pt>
                <c:pt idx="323">
                  <c:v>0.90958965459329344</c:v>
                </c:pt>
                <c:pt idx="324">
                  <c:v>0.90921318090114311</c:v>
                </c:pt>
                <c:pt idx="325">
                  <c:v>0.90883590462833086</c:v>
                </c:pt>
                <c:pt idx="326">
                  <c:v>0.90845782320566093</c:v>
                </c:pt>
                <c:pt idx="327">
                  <c:v>0.90807893405296003</c:v>
                </c:pt>
                <c:pt idx="328">
                  <c:v>0.90769923457901847</c:v>
                </c:pt>
                <c:pt idx="329">
                  <c:v>0.9073187221815312</c:v>
                </c:pt>
                <c:pt idx="330">
                  <c:v>0.90693739424703879</c:v>
                </c:pt>
                <c:pt idx="331">
                  <c:v>0.90655524815086663</c:v>
                </c:pt>
                <c:pt idx="332">
                  <c:v>0.90617228125706528</c:v>
                </c:pt>
                <c:pt idx="333">
                  <c:v>0.90578849091835001</c:v>
                </c:pt>
                <c:pt idx="334">
                  <c:v>0.90540387447603932</c:v>
                </c:pt>
                <c:pt idx="335">
                  <c:v>0.90501842925999421</c:v>
                </c:pt>
                <c:pt idx="336">
                  <c:v>0.90463215258855578</c:v>
                </c:pt>
                <c:pt idx="337">
                  <c:v>0.90424504176848319</c:v>
                </c:pt>
                <c:pt idx="338">
                  <c:v>0.90385709409489134</c:v>
                </c:pt>
                <c:pt idx="339">
                  <c:v>0.90346830685118729</c:v>
                </c:pt>
                <c:pt idx="340">
                  <c:v>0.90307867730900782</c:v>
                </c:pt>
                <c:pt idx="341">
                  <c:v>0.90268820272815475</c:v>
                </c:pt>
                <c:pt idx="342">
                  <c:v>0.90229688035653066</c:v>
                </c:pt>
                <c:pt idx="343">
                  <c:v>0.90190470743007489</c:v>
                </c:pt>
                <c:pt idx="344">
                  <c:v>0.90151168117269809</c:v>
                </c:pt>
                <c:pt idx="345">
                  <c:v>0.90111779879621656</c:v>
                </c:pt>
                <c:pt idx="346">
                  <c:v>0.90072305750028681</c:v>
                </c:pt>
                <c:pt idx="347">
                  <c:v>0.90032745447233864</c:v>
                </c:pt>
                <c:pt idx="348">
                  <c:v>0.89993098688750861</c:v>
                </c:pt>
                <c:pt idx="349">
                  <c:v>0.8995336519085726</c:v>
                </c:pt>
                <c:pt idx="350">
                  <c:v>0.89913544668587886</c:v>
                </c:pt>
                <c:pt idx="351">
                  <c:v>0.89873636835727877</c:v>
                </c:pt>
                <c:pt idx="352">
                  <c:v>0.89833641404805908</c:v>
                </c:pt>
                <c:pt idx="353">
                  <c:v>0.89793558087087255</c:v>
                </c:pt>
                <c:pt idx="354">
                  <c:v>0.89753386592566853</c:v>
                </c:pt>
                <c:pt idx="355">
                  <c:v>0.89713126629962314</c:v>
                </c:pt>
                <c:pt idx="356">
                  <c:v>0.8967277790670688</c:v>
                </c:pt>
                <c:pt idx="357">
                  <c:v>0.89632340128942323</c:v>
                </c:pt>
                <c:pt idx="358">
                  <c:v>0.895918130015118</c:v>
                </c:pt>
                <c:pt idx="359">
                  <c:v>0.89551196227952734</c:v>
                </c:pt>
                <c:pt idx="360">
                  <c:v>0.89510489510489499</c:v>
                </c:pt>
                <c:pt idx="361">
                  <c:v>0.89469692550026247</c:v>
                </c:pt>
                <c:pt idx="362">
                  <c:v>0.89428805046139459</c:v>
                </c:pt>
                <c:pt idx="363">
                  <c:v>0.89387826697070683</c:v>
                </c:pt>
                <c:pt idx="364">
                  <c:v>0.89346757199719018</c:v>
                </c:pt>
                <c:pt idx="365">
                  <c:v>0.89305596249633745</c:v>
                </c:pt>
                <c:pt idx="366">
                  <c:v>0.89264343541006674</c:v>
                </c:pt>
                <c:pt idx="367">
                  <c:v>0.89222998766664707</c:v>
                </c:pt>
                <c:pt idx="368">
                  <c:v>0.89181561618062088</c:v>
                </c:pt>
                <c:pt idx="369">
                  <c:v>0.89140031785272822</c:v>
                </c:pt>
                <c:pt idx="370">
                  <c:v>0.890984089569829</c:v>
                </c:pt>
                <c:pt idx="371">
                  <c:v>0.89056692820482564</c:v>
                </c:pt>
                <c:pt idx="372">
                  <c:v>0.8901488306165839</c:v>
                </c:pt>
                <c:pt idx="373">
                  <c:v>0.88972979364985516</c:v>
                </c:pt>
                <c:pt idx="374">
                  <c:v>0.88930981413519572</c:v>
                </c:pt>
                <c:pt idx="375">
                  <c:v>0.88888888888888873</c:v>
                </c:pt>
                <c:pt idx="376">
                  <c:v>0.88846701471286182</c:v>
                </c:pt>
                <c:pt idx="377">
                  <c:v>0.88804418839460708</c:v>
                </c:pt>
                <c:pt idx="378">
                  <c:v>0.88762040670709952</c:v>
                </c:pt>
                <c:pt idx="379">
                  <c:v>0.88719566640871461</c:v>
                </c:pt>
                <c:pt idx="380">
                  <c:v>0.88676996424314647</c:v>
                </c:pt>
                <c:pt idx="381">
                  <c:v>0.88634329693932334</c:v>
                </c:pt>
                <c:pt idx="382">
                  <c:v>0.8859156612113247</c:v>
                </c:pt>
                <c:pt idx="383">
                  <c:v>0.88548705375829695</c:v>
                </c:pt>
                <c:pt idx="384">
                  <c:v>0.88505747126436773</c:v>
                </c:pt>
                <c:pt idx="385">
                  <c:v>0.88462691039856145</c:v>
                </c:pt>
                <c:pt idx="386">
                  <c:v>0.88419536781471242</c:v>
                </c:pt>
                <c:pt idx="387">
                  <c:v>0.88376284015137851</c:v>
                </c:pt>
                <c:pt idx="388">
                  <c:v>0.88332932403175357</c:v>
                </c:pt>
                <c:pt idx="389">
                  <c:v>0.88289481606357978</c:v>
                </c:pt>
                <c:pt idx="390">
                  <c:v>0.88245931283905954</c:v>
                </c:pt>
                <c:pt idx="391">
                  <c:v>0.88202281093476542</c:v>
                </c:pt>
                <c:pt idx="392">
                  <c:v>0.88158530691155135</c:v>
                </c:pt>
                <c:pt idx="393">
                  <c:v>0.88114679731446199</c:v>
                </c:pt>
                <c:pt idx="394">
                  <c:v>0.88070727867264131</c:v>
                </c:pt>
                <c:pt idx="395">
                  <c:v>0.88026674749924205</c:v>
                </c:pt>
                <c:pt idx="396">
                  <c:v>0.87982520029133271</c:v>
                </c:pt>
                <c:pt idx="397">
                  <c:v>0.87938263352980484</c:v>
                </c:pt>
                <c:pt idx="398">
                  <c:v>0.87893904367927966</c:v>
                </c:pt>
                <c:pt idx="399">
                  <c:v>0.87849442718801374</c:v>
                </c:pt>
                <c:pt idx="400">
                  <c:v>0.87804878048780466</c:v>
                </c:pt>
                <c:pt idx="401">
                  <c:v>0.87760209999389527</c:v>
                </c:pt>
                <c:pt idx="402">
                  <c:v>0.87715438210487706</c:v>
                </c:pt>
                <c:pt idx="403">
                  <c:v>0.87670562320259438</c:v>
                </c:pt>
                <c:pt idx="404">
                  <c:v>0.87625581965204591</c:v>
                </c:pt>
                <c:pt idx="405">
                  <c:v>0.8758049678012878</c:v>
                </c:pt>
                <c:pt idx="406">
                  <c:v>0.8753530639813335</c:v>
                </c:pt>
                <c:pt idx="407">
                  <c:v>0.87490010450605515</c:v>
                </c:pt>
                <c:pt idx="408">
                  <c:v>0.8744460856720826</c:v>
                </c:pt>
                <c:pt idx="409">
                  <c:v>0.87399100375870353</c:v>
                </c:pt>
                <c:pt idx="410">
                  <c:v>0.87353485502776052</c:v>
                </c:pt>
                <c:pt idx="411">
                  <c:v>0.87307763572355002</c:v>
                </c:pt>
                <c:pt idx="412">
                  <c:v>0.87261934207271818</c:v>
                </c:pt>
                <c:pt idx="413">
                  <c:v>0.8721599702841577</c:v>
                </c:pt>
                <c:pt idx="414">
                  <c:v>0.87169951654890276</c:v>
                </c:pt>
                <c:pt idx="415">
                  <c:v>0.8712379770400247</c:v>
                </c:pt>
                <c:pt idx="416">
                  <c:v>0.87077534791252464</c:v>
                </c:pt>
                <c:pt idx="417">
                  <c:v>0.87031162530322814</c:v>
                </c:pt>
                <c:pt idx="418">
                  <c:v>0.86984680533067626</c:v>
                </c:pt>
                <c:pt idx="419">
                  <c:v>0.86938088409501835</c:v>
                </c:pt>
                <c:pt idx="420">
                  <c:v>0.86891385767790241</c:v>
                </c:pt>
                <c:pt idx="421">
                  <c:v>0.86844572214236604</c:v>
                </c:pt>
                <c:pt idx="422">
                  <c:v>0.86797647353272422</c:v>
                </c:pt>
                <c:pt idx="423">
                  <c:v>0.86750610787445959</c:v>
                </c:pt>
                <c:pt idx="424">
                  <c:v>0.86703462117410912</c:v>
                </c:pt>
                <c:pt idx="425">
                  <c:v>0.86656200941915207</c:v>
                </c:pt>
                <c:pt idx="426">
                  <c:v>0.866088268577895</c:v>
                </c:pt>
                <c:pt idx="427">
                  <c:v>0.86561339459935782</c:v>
                </c:pt>
                <c:pt idx="428">
                  <c:v>0.86513738341315849</c:v>
                </c:pt>
                <c:pt idx="429">
                  <c:v>0.86466023092939603</c:v>
                </c:pt>
                <c:pt idx="430">
                  <c:v>0.86418193303853419</c:v>
                </c:pt>
                <c:pt idx="431">
                  <c:v>0.86370248561128316</c:v>
                </c:pt>
                <c:pt idx="432">
                  <c:v>0.86322188449848014</c:v>
                </c:pt>
                <c:pt idx="433">
                  <c:v>0.86274012553097057</c:v>
                </c:pt>
                <c:pt idx="434">
                  <c:v>0.86225720451948706</c:v>
                </c:pt>
                <c:pt idx="435">
                  <c:v>0.86177311725452799</c:v>
                </c:pt>
                <c:pt idx="436">
                  <c:v>0.86128785950623554</c:v>
                </c:pt>
                <c:pt idx="437">
                  <c:v>0.86080142702427209</c:v>
                </c:pt>
                <c:pt idx="438">
                  <c:v>0.86031381553769604</c:v>
                </c:pt>
                <c:pt idx="439">
                  <c:v>0.85982502075483724</c:v>
                </c:pt>
                <c:pt idx="440">
                  <c:v>0.85933503836317116</c:v>
                </c:pt>
                <c:pt idx="441">
                  <c:v>0.85884386402919133</c:v>
                </c:pt>
                <c:pt idx="442">
                  <c:v>0.85835149339828209</c:v>
                </c:pt>
                <c:pt idx="443">
                  <c:v>0.85785792209459022</c:v>
                </c:pt>
                <c:pt idx="444">
                  <c:v>0.85736314572089434</c:v>
                </c:pt>
                <c:pt idx="445">
                  <c:v>0.85686715985847517</c:v>
                </c:pt>
                <c:pt idx="446">
                  <c:v>0.85636996006698429</c:v>
                </c:pt>
                <c:pt idx="447">
                  <c:v>0.85587154188431014</c:v>
                </c:pt>
                <c:pt idx="448">
                  <c:v>0.85537190082644621</c:v>
                </c:pt>
                <c:pt idx="449">
                  <c:v>0.85487103238735518</c:v>
                </c:pt>
                <c:pt idx="450">
                  <c:v>0.85436893203883479</c:v>
                </c:pt>
                <c:pt idx="451">
                  <c:v>0.8538655952303803</c:v>
                </c:pt>
                <c:pt idx="452">
                  <c:v>0.85336101738904735</c:v>
                </c:pt>
                <c:pt idx="453">
                  <c:v>0.85285519391931386</c:v>
                </c:pt>
                <c:pt idx="454">
                  <c:v>0.85234812020293982</c:v>
                </c:pt>
                <c:pt idx="455">
                  <c:v>0.8518397915988275</c:v>
                </c:pt>
                <c:pt idx="456">
                  <c:v>0.85133020344287935</c:v>
                </c:pt>
                <c:pt idx="457">
                  <c:v>0.85081935104785522</c:v>
                </c:pt>
                <c:pt idx="458">
                  <c:v>0.85030722970322903</c:v>
                </c:pt>
                <c:pt idx="459">
                  <c:v>0.8497938346750441</c:v>
                </c:pt>
                <c:pt idx="460">
                  <c:v>0.84927916120576652</c:v>
                </c:pt>
                <c:pt idx="461">
                  <c:v>0.84876320451413934</c:v>
                </c:pt>
                <c:pt idx="462">
                  <c:v>0.84824595979503337</c:v>
                </c:pt>
                <c:pt idx="463">
                  <c:v>0.84772742221929875</c:v>
                </c:pt>
                <c:pt idx="464">
                  <c:v>0.84720758693361409</c:v>
                </c:pt>
                <c:pt idx="465">
                  <c:v>0.84668644906033608</c:v>
                </c:pt>
                <c:pt idx="466">
                  <c:v>0.84616400369734568</c:v>
                </c:pt>
                <c:pt idx="467">
                  <c:v>0.84564024591789499</c:v>
                </c:pt>
                <c:pt idx="468">
                  <c:v>0.84511517077045262</c:v>
                </c:pt>
                <c:pt idx="469">
                  <c:v>0.8445887732785472</c:v>
                </c:pt>
                <c:pt idx="470">
                  <c:v>0.84406104844061025</c:v>
                </c:pt>
                <c:pt idx="471">
                  <c:v>0.84353199122981848</c:v>
                </c:pt>
                <c:pt idx="472">
                  <c:v>0.84300159659393281</c:v>
                </c:pt>
                <c:pt idx="473">
                  <c:v>0.84246985945513875</c:v>
                </c:pt>
                <c:pt idx="474">
                  <c:v>0.84193677470988382</c:v>
                </c:pt>
                <c:pt idx="475">
                  <c:v>0.84140233722871427</c:v>
                </c:pt>
                <c:pt idx="476">
                  <c:v>0.84086654185611109</c:v>
                </c:pt>
                <c:pt idx="477">
                  <c:v>0.84032938341032315</c:v>
                </c:pt>
                <c:pt idx="478">
                  <c:v>0.83979085668320141</c:v>
                </c:pt>
                <c:pt idx="479">
                  <c:v>0.83925095644002934</c:v>
                </c:pt>
                <c:pt idx="480">
                  <c:v>0.83870967741935465</c:v>
                </c:pt>
                <c:pt idx="481">
                  <c:v>0.83816701433281726</c:v>
                </c:pt>
                <c:pt idx="482">
                  <c:v>0.83762296186497753</c:v>
                </c:pt>
                <c:pt idx="483">
                  <c:v>0.83707751467314295</c:v>
                </c:pt>
                <c:pt idx="484">
                  <c:v>0.83653066738719251</c:v>
                </c:pt>
                <c:pt idx="485">
                  <c:v>0.83598241460940126</c:v>
                </c:pt>
                <c:pt idx="486">
                  <c:v>0.83543275091426228</c:v>
                </c:pt>
                <c:pt idx="487">
                  <c:v>0.834881670848308</c:v>
                </c:pt>
                <c:pt idx="488">
                  <c:v>0.83432916892992914</c:v>
                </c:pt>
                <c:pt idx="489">
                  <c:v>0.83377523964919409</c:v>
                </c:pt>
                <c:pt idx="490">
                  <c:v>0.83321987746766479</c:v>
                </c:pt>
                <c:pt idx="491">
                  <c:v>0.83266307681821272</c:v>
                </c:pt>
                <c:pt idx="492">
                  <c:v>0.83210483210483188</c:v>
                </c:pt>
                <c:pt idx="493">
                  <c:v>0.8315451377024532</c:v>
                </c:pt>
                <c:pt idx="494">
                  <c:v>0.83098398795675354</c:v>
                </c:pt>
                <c:pt idx="495">
                  <c:v>0.83042137718396691</c:v>
                </c:pt>
                <c:pt idx="496">
                  <c:v>0.82985729967069144</c:v>
                </c:pt>
                <c:pt idx="497">
                  <c:v>0.82929174967369634</c:v>
                </c:pt>
                <c:pt idx="498">
                  <c:v>0.82872472141972742</c:v>
                </c:pt>
                <c:pt idx="499">
                  <c:v>0.82815620910531007</c:v>
                </c:pt>
                <c:pt idx="500">
                  <c:v>0.82758620689655149</c:v>
                </c:pt>
                <c:pt idx="501">
                  <c:v>0.82701470892894113</c:v>
                </c:pt>
                <c:pt idx="502">
                  <c:v>0.82644170930714966</c:v>
                </c:pt>
                <c:pt idx="503">
                  <c:v>0.82586720210482578</c:v>
                </c:pt>
                <c:pt idx="504">
                  <c:v>0.8252911813643925</c:v>
                </c:pt>
                <c:pt idx="505">
                  <c:v>0.8247136410968412</c:v>
                </c:pt>
                <c:pt idx="506">
                  <c:v>0.82413457528152345</c:v>
                </c:pt>
                <c:pt idx="507">
                  <c:v>0.82355397786594264</c:v>
                </c:pt>
                <c:pt idx="508">
                  <c:v>0.82297184276554214</c:v>
                </c:pt>
                <c:pt idx="509">
                  <c:v>0.82238816386349356</c:v>
                </c:pt>
                <c:pt idx="510">
                  <c:v>0.82180293501048207</c:v>
                </c:pt>
                <c:pt idx="511">
                  <c:v>0.82121615002449078</c:v>
                </c:pt>
                <c:pt idx="512">
                  <c:v>0.82062780269058277</c:v>
                </c:pt>
                <c:pt idx="513">
                  <c:v>0.82003788676068179</c:v>
                </c:pt>
                <c:pt idx="514">
                  <c:v>0.819446395953351</c:v>
                </c:pt>
                <c:pt idx="515">
                  <c:v>0.81885332395357002</c:v>
                </c:pt>
                <c:pt idx="516">
                  <c:v>0.81825866441251038</c:v>
                </c:pt>
                <c:pt idx="517">
                  <c:v>0.81766241094730885</c:v>
                </c:pt>
                <c:pt idx="518">
                  <c:v>0.81706455714083892</c:v>
                </c:pt>
                <c:pt idx="519">
                  <c:v>0.81646509654148081</c:v>
                </c:pt>
                <c:pt idx="520">
                  <c:v>0.81586402266288927</c:v>
                </c:pt>
                <c:pt idx="521">
                  <c:v>0.81526132898375991</c:v>
                </c:pt>
                <c:pt idx="522">
                  <c:v>0.81465700894759252</c:v>
                </c:pt>
                <c:pt idx="523">
                  <c:v>0.81405105596245453</c:v>
                </c:pt>
                <c:pt idx="524">
                  <c:v>0.81344346340074036</c:v>
                </c:pt>
                <c:pt idx="525">
                  <c:v>0.81283422459893018</c:v>
                </c:pt>
                <c:pt idx="526">
                  <c:v>0.8122233328573466</c:v>
                </c:pt>
                <c:pt idx="527">
                  <c:v>0.81161078143990817</c:v>
                </c:pt>
                <c:pt idx="528">
                  <c:v>0.81099656357388294</c:v>
                </c:pt>
                <c:pt idx="529">
                  <c:v>0.81038067244963774</c:v>
                </c:pt>
                <c:pt idx="530">
                  <c:v>0.80976310122038753</c:v>
                </c:pt>
                <c:pt idx="531">
                  <c:v>0.80914384300194064</c:v>
                </c:pt>
                <c:pt idx="532">
                  <c:v>0.80852289087244433</c:v>
                </c:pt>
                <c:pt idx="533">
                  <c:v>0.8079002378721255</c:v>
                </c:pt>
                <c:pt idx="534">
                  <c:v>0.80727587700303149</c:v>
                </c:pt>
                <c:pt idx="535">
                  <c:v>0.80664980122876739</c:v>
                </c:pt>
                <c:pt idx="536">
                  <c:v>0.80602200347423258</c:v>
                </c:pt>
                <c:pt idx="537">
                  <c:v>0.80539247662535318</c:v>
                </c:pt>
                <c:pt idx="538">
                  <c:v>0.8047612135288138</c:v>
                </c:pt>
                <c:pt idx="539">
                  <c:v>0.804128206991787</c:v>
                </c:pt>
                <c:pt idx="540">
                  <c:v>0.80349344978165915</c:v>
                </c:pt>
                <c:pt idx="541">
                  <c:v>0.80285693462575602</c:v>
                </c:pt>
                <c:pt idx="542">
                  <c:v>0.80221865421106386</c:v>
                </c:pt>
                <c:pt idx="543">
                  <c:v>0.80157860118395063</c:v>
                </c:pt>
                <c:pt idx="544">
                  <c:v>0.80093676814988268</c:v>
                </c:pt>
                <c:pt idx="545">
                  <c:v>0.80029314767314008</c:v>
                </c:pt>
                <c:pt idx="546">
                  <c:v>0.79964773227652997</c:v>
                </c:pt>
                <c:pt idx="547">
                  <c:v>0.79900051444109632</c:v>
                </c:pt>
                <c:pt idx="548">
                  <c:v>0.79835148660582844</c:v>
                </c:pt>
                <c:pt idx="549">
                  <c:v>0.79770064116736661</c:v>
                </c:pt>
                <c:pt idx="550">
                  <c:v>0.79704797047970455</c:v>
                </c:pt>
                <c:pt idx="551">
                  <c:v>0.79639346685389079</c:v>
                </c:pt>
                <c:pt idx="552">
                  <c:v>0.79573712255772633</c:v>
                </c:pt>
                <c:pt idx="553">
                  <c:v>0.79507892981545969</c:v>
                </c:pt>
                <c:pt idx="554">
                  <c:v>0.7944188808074808</c:v>
                </c:pt>
                <c:pt idx="555">
                  <c:v>0.79375696767001092</c:v>
                </c:pt>
                <c:pt idx="556">
                  <c:v>0.79309318249478988</c:v>
                </c:pt>
                <c:pt idx="557">
                  <c:v>0.79242751732876182</c:v>
                </c:pt>
                <c:pt idx="558">
                  <c:v>0.79175996417375705</c:v>
                </c:pt>
                <c:pt idx="559">
                  <c:v>0.79109051498617222</c:v>
                </c:pt>
                <c:pt idx="560">
                  <c:v>0.7904191616766465</c:v>
                </c:pt>
                <c:pt idx="561">
                  <c:v>0.78974589610973667</c:v>
                </c:pt>
                <c:pt idx="562">
                  <c:v>0.78907071010358787</c:v>
                </c:pt>
                <c:pt idx="563">
                  <c:v>0.78839359542960208</c:v>
                </c:pt>
                <c:pt idx="564">
                  <c:v>0.7877145438121046</c:v>
                </c:pt>
                <c:pt idx="565">
                  <c:v>0.78703354692800576</c:v>
                </c:pt>
                <c:pt idx="566">
                  <c:v>0.7863505964064621</c:v>
                </c:pt>
                <c:pt idx="567">
                  <c:v>0.7856656838285323</c:v>
                </c:pt>
                <c:pt idx="568">
                  <c:v>0.7849788007268319</c:v>
                </c:pt>
                <c:pt idx="569">
                  <c:v>0.78428993858518437</c:v>
                </c:pt>
                <c:pt idx="570">
                  <c:v>0.78359908883826845</c:v>
                </c:pt>
                <c:pt idx="571">
                  <c:v>0.78290624287126431</c:v>
                </c:pt>
                <c:pt idx="572">
                  <c:v>0.78221139201949408</c:v>
                </c:pt>
                <c:pt idx="573">
                  <c:v>0.78151452756806206</c:v>
                </c:pt>
                <c:pt idx="574">
                  <c:v>0.78081564075148902</c:v>
                </c:pt>
                <c:pt idx="575">
                  <c:v>0.7801147227533457</c:v>
                </c:pt>
                <c:pt idx="576">
                  <c:v>0.77941176470588203</c:v>
                </c:pt>
                <c:pt idx="577">
                  <c:v>0.77870675768965214</c:v>
                </c:pt>
                <c:pt idx="578">
                  <c:v>0.77799969273313851</c:v>
                </c:pt>
                <c:pt idx="579">
                  <c:v>0.77729056081236991</c:v>
                </c:pt>
                <c:pt idx="580">
                  <c:v>0.77657935285053903</c:v>
                </c:pt>
                <c:pt idx="581">
                  <c:v>0.77586605971761413</c:v>
                </c:pt>
                <c:pt idx="582">
                  <c:v>0.7751506722299486</c:v>
                </c:pt>
                <c:pt idx="583">
                  <c:v>0.77443318114988746</c:v>
                </c:pt>
                <c:pt idx="584">
                  <c:v>0.77371357718536871</c:v>
                </c:pt>
                <c:pt idx="585">
                  <c:v>0.7729918509895225</c:v>
                </c:pt>
                <c:pt idx="586">
                  <c:v>0.77226799316026706</c:v>
                </c:pt>
                <c:pt idx="587">
                  <c:v>0.77154199423990011</c:v>
                </c:pt>
                <c:pt idx="588">
                  <c:v>0.77081384471468628</c:v>
                </c:pt>
                <c:pt idx="589">
                  <c:v>0.77008353501444271</c:v>
                </c:pt>
                <c:pt idx="590">
                  <c:v>0.76935105551211858</c:v>
                </c:pt>
                <c:pt idx="591">
                  <c:v>0.76861639652337299</c:v>
                </c:pt>
                <c:pt idx="592">
                  <c:v>0.7678795483061478</c:v>
                </c:pt>
                <c:pt idx="593">
                  <c:v>0.76714050106023679</c:v>
                </c:pt>
                <c:pt idx="594">
                  <c:v>0.76639924492685196</c:v>
                </c:pt>
                <c:pt idx="595">
                  <c:v>0.76565576998818419</c:v>
                </c:pt>
                <c:pt idx="596">
                  <c:v>0.7649100662669609</c:v>
                </c:pt>
                <c:pt idx="597">
                  <c:v>0.76416212372600112</c:v>
                </c:pt>
                <c:pt idx="598">
                  <c:v>0.7634119322677636</c:v>
                </c:pt>
                <c:pt idx="599">
                  <c:v>0.76265948173389297</c:v>
                </c:pt>
                <c:pt idx="600">
                  <c:v>0.76190476190476175</c:v>
                </c:pt>
                <c:pt idx="601">
                  <c:v>0.76114776249900618</c:v>
                </c:pt>
                <c:pt idx="602">
                  <c:v>0.76038847317306135</c:v>
                </c:pt>
                <c:pt idx="603">
                  <c:v>0.75962688352068852</c:v>
                </c:pt>
                <c:pt idx="604">
                  <c:v>0.75886298307250044</c:v>
                </c:pt>
                <c:pt idx="605">
                  <c:v>0.75809676129548154</c:v>
                </c:pt>
                <c:pt idx="606">
                  <c:v>0.7573282075925033</c:v>
                </c:pt>
                <c:pt idx="607">
                  <c:v>0.75655731130183657</c:v>
                </c:pt>
                <c:pt idx="608">
                  <c:v>0.75578406169665779</c:v>
                </c:pt>
                <c:pt idx="609">
                  <c:v>0.75500844798455191</c:v>
                </c:pt>
                <c:pt idx="610">
                  <c:v>0.75423045930701016</c:v>
                </c:pt>
                <c:pt idx="611">
                  <c:v>0.75345008473892305</c:v>
                </c:pt>
                <c:pt idx="612">
                  <c:v>0.75266731328806957</c:v>
                </c:pt>
                <c:pt idx="613">
                  <c:v>0.75188213389460024</c:v>
                </c:pt>
                <c:pt idx="614">
                  <c:v>0.75109453543051696</c:v>
                </c:pt>
                <c:pt idx="615">
                  <c:v>0.75030450669914706</c:v>
                </c:pt>
                <c:pt idx="616">
                  <c:v>0.74951203643461262</c:v>
                </c:pt>
                <c:pt idx="617">
                  <c:v>0.74871711330129476</c:v>
                </c:pt>
                <c:pt idx="618">
                  <c:v>0.74791972589329392</c:v>
                </c:pt>
                <c:pt idx="619">
                  <c:v>0.7471198627338832</c:v>
                </c:pt>
                <c:pt idx="620">
                  <c:v>0.74631751227495879</c:v>
                </c:pt>
                <c:pt idx="621">
                  <c:v>0.74551266289648366</c:v>
                </c:pt>
                <c:pt idx="622">
                  <c:v>0.7447053029059264</c:v>
                </c:pt>
                <c:pt idx="623">
                  <c:v>0.74389542053769597</c:v>
                </c:pt>
                <c:pt idx="624">
                  <c:v>0.74308300395256877</c:v>
                </c:pt>
                <c:pt idx="625">
                  <c:v>0.7422680412371131</c:v>
                </c:pt>
                <c:pt idx="626">
                  <c:v>0.74145052040310555</c:v>
                </c:pt>
                <c:pt idx="627">
                  <c:v>0.74063042938694434</c:v>
                </c:pt>
                <c:pt idx="628">
                  <c:v>0.73980775604905502</c:v>
                </c:pt>
                <c:pt idx="629">
                  <c:v>0.73898248817329204</c:v>
                </c:pt>
                <c:pt idx="630">
                  <c:v>0.73815461346633382</c:v>
                </c:pt>
                <c:pt idx="631">
                  <c:v>0.73732411955707233</c:v>
                </c:pt>
                <c:pt idx="632">
                  <c:v>0.73649099399599693</c:v>
                </c:pt>
                <c:pt idx="633">
                  <c:v>0.73565522425457242</c:v>
                </c:pt>
                <c:pt idx="634">
                  <c:v>0.73481679772461073</c:v>
                </c:pt>
                <c:pt idx="635">
                  <c:v>0.73397570171763682</c:v>
                </c:pt>
                <c:pt idx="636">
                  <c:v>0.73313192346424938</c:v>
                </c:pt>
                <c:pt idx="637">
                  <c:v>0.73228545011347368</c:v>
                </c:pt>
                <c:pt idx="638">
                  <c:v>0.73143626873210932</c:v>
                </c:pt>
                <c:pt idx="639">
                  <c:v>0.73058436630407253</c:v>
                </c:pt>
                <c:pt idx="640">
                  <c:v>0.72972972972972938</c:v>
                </c:pt>
                <c:pt idx="641">
                  <c:v>0.72887234582522598</c:v>
                </c:pt>
                <c:pt idx="642">
                  <c:v>0.72801220132180944</c:v>
                </c:pt>
                <c:pt idx="643">
                  <c:v>0.72714928286514424</c:v>
                </c:pt>
                <c:pt idx="644">
                  <c:v>0.72628357701462054</c:v>
                </c:pt>
                <c:pt idx="645">
                  <c:v>0.72541507024265606</c:v>
                </c:pt>
                <c:pt idx="646">
                  <c:v>0.72454374893399254</c:v>
                </c:pt>
                <c:pt idx="647">
                  <c:v>0.72366959938498299</c:v>
                </c:pt>
                <c:pt idx="648">
                  <c:v>0.72279260780287435</c:v>
                </c:pt>
                <c:pt idx="649">
                  <c:v>0.72191276030508145</c:v>
                </c:pt>
                <c:pt idx="650">
                  <c:v>0.72103004291845452</c:v>
                </c:pt>
                <c:pt idx="651">
                  <c:v>0.72014444157853974</c:v>
                </c:pt>
                <c:pt idx="652">
                  <c:v>0.71925594212883182</c:v>
                </c:pt>
                <c:pt idx="653">
                  <c:v>0.71836453032002034</c:v>
                </c:pt>
                <c:pt idx="654">
                  <c:v>0.71747019180922711</c:v>
                </c:pt>
                <c:pt idx="655">
                  <c:v>0.71657291215923802</c:v>
                </c:pt>
                <c:pt idx="656">
                  <c:v>0.71567267683772495</c:v>
                </c:pt>
                <c:pt idx="657">
                  <c:v>0.71476947121646217</c:v>
                </c:pt>
                <c:pt idx="658">
                  <c:v>0.71386328057053361</c:v>
                </c:pt>
                <c:pt idx="659">
                  <c:v>0.71295409007753252</c:v>
                </c:pt>
                <c:pt idx="660">
                  <c:v>0.71204188481675357</c:v>
                </c:pt>
                <c:pt idx="661">
                  <c:v>0.71112664976837647</c:v>
                </c:pt>
                <c:pt idx="662">
                  <c:v>0.7102083698126419</c:v>
                </c:pt>
                <c:pt idx="663">
                  <c:v>0.70928702972901825</c:v>
                </c:pt>
                <c:pt idx="664">
                  <c:v>0.70836261419536151</c:v>
                </c:pt>
                <c:pt idx="665">
                  <c:v>0.7074351077870652</c:v>
                </c:pt>
                <c:pt idx="666">
                  <c:v>0.70650449497620271</c:v>
                </c:pt>
                <c:pt idx="667">
                  <c:v>0.70557076013066078</c:v>
                </c:pt>
                <c:pt idx="668">
                  <c:v>0.7046338875132645</c:v>
                </c:pt>
                <c:pt idx="669">
                  <c:v>0.70369386128089251</c:v>
                </c:pt>
                <c:pt idx="670">
                  <c:v>0.70275066548358434</c:v>
                </c:pt>
                <c:pt idx="671">
                  <c:v>0.70180428406363837</c:v>
                </c:pt>
                <c:pt idx="672">
                  <c:v>0.70085470085470047</c:v>
                </c:pt>
                <c:pt idx="673">
                  <c:v>0.69990189958084326</c:v>
                </c:pt>
                <c:pt idx="674">
                  <c:v>0.69894586385563651</c:v>
                </c:pt>
                <c:pt idx="675">
                  <c:v>0.6979865771812076</c:v>
                </c:pt>
                <c:pt idx="676">
                  <c:v>0.69702402294729249</c:v>
                </c:pt>
                <c:pt idx="677">
                  <c:v>0.696058184430277</c:v>
                </c:pt>
                <c:pt idx="678">
                  <c:v>0.69508904479222844</c:v>
                </c:pt>
                <c:pt idx="679">
                  <c:v>0.69411658707991664</c:v>
                </c:pt>
                <c:pt idx="680">
                  <c:v>0.69314079422382624</c:v>
                </c:pt>
                <c:pt idx="681">
                  <c:v>0.69216164903715705</c:v>
                </c:pt>
                <c:pt idx="682">
                  <c:v>0.69117913421481569</c:v>
                </c:pt>
                <c:pt idx="683">
                  <c:v>0.69019323233239538</c:v>
                </c:pt>
                <c:pt idx="684">
                  <c:v>0.68920392584514678</c:v>
                </c:pt>
                <c:pt idx="685">
                  <c:v>0.68821119708693623</c:v>
                </c:pt>
                <c:pt idx="686">
                  <c:v>0.68721502826919523</c:v>
                </c:pt>
                <c:pt idx="687">
                  <c:v>0.68621540147985705</c:v>
                </c:pt>
                <c:pt idx="688">
                  <c:v>0.68521229868228362</c:v>
                </c:pt>
                <c:pt idx="689">
                  <c:v>0.68420570171418049</c:v>
                </c:pt>
                <c:pt idx="690">
                  <c:v>0.68319559228650095</c:v>
                </c:pt>
                <c:pt idx="691">
                  <c:v>0.68218195198233789</c:v>
                </c:pt>
                <c:pt idx="692">
                  <c:v>0.68116476225580491</c:v>
                </c:pt>
                <c:pt idx="693">
                  <c:v>0.68014400443090506</c:v>
                </c:pt>
                <c:pt idx="694">
                  <c:v>0.6791196597003879</c:v>
                </c:pt>
                <c:pt idx="695">
                  <c:v>0.67809170912459427</c:v>
                </c:pt>
                <c:pt idx="696">
                  <c:v>0.67706013363028905</c:v>
                </c:pt>
                <c:pt idx="697">
                  <c:v>0.67602491400948173</c:v>
                </c:pt>
                <c:pt idx="698">
                  <c:v>0.67498603091823384</c:v>
                </c:pt>
                <c:pt idx="699">
                  <c:v>0.67394346487545431</c:v>
                </c:pt>
                <c:pt idx="700">
                  <c:v>0.67289719626168176</c:v>
                </c:pt>
                <c:pt idx="701">
                  <c:v>0.67184720531785358</c:v>
                </c:pt>
                <c:pt idx="702">
                  <c:v>0.67079347214406249</c:v>
                </c:pt>
                <c:pt idx="703">
                  <c:v>0.66973597669829887</c:v>
                </c:pt>
                <c:pt idx="704">
                  <c:v>0.66867469879518016</c:v>
                </c:pt>
                <c:pt idx="705">
                  <c:v>0.66760961810466712</c:v>
                </c:pt>
                <c:pt idx="706">
                  <c:v>0.66654071415076455</c:v>
                </c:pt>
                <c:pt idx="707">
                  <c:v>0.66546796631021055</c:v>
                </c:pt>
                <c:pt idx="708">
                  <c:v>0.66439135381114856</c:v>
                </c:pt>
                <c:pt idx="709">
                  <c:v>0.66331085573178794</c:v>
                </c:pt>
                <c:pt idx="710">
                  <c:v>0.66222645099904798</c:v>
                </c:pt>
                <c:pt idx="711">
                  <c:v>0.66113811838718839</c:v>
                </c:pt>
                <c:pt idx="712">
                  <c:v>0.66004583651642423</c:v>
                </c:pt>
                <c:pt idx="713">
                  <c:v>0.65894958385152536</c:v>
                </c:pt>
                <c:pt idx="714">
                  <c:v>0.65784933870040208</c:v>
                </c:pt>
                <c:pt idx="715">
                  <c:v>0.65674507921267355</c:v>
                </c:pt>
                <c:pt idx="716">
                  <c:v>0.65563678337822184</c:v>
                </c:pt>
                <c:pt idx="717">
                  <c:v>0.65452442902572938</c:v>
                </c:pt>
                <c:pt idx="718">
                  <c:v>0.65340799382120041</c:v>
                </c:pt>
                <c:pt idx="719">
                  <c:v>0.65228745526646625</c:v>
                </c:pt>
                <c:pt idx="720">
                  <c:v>0.65116279069767391</c:v>
                </c:pt>
                <c:pt idx="721">
                  <c:v>0.65003397728375834</c:v>
                </c:pt>
                <c:pt idx="722">
                  <c:v>0.64890099202489737</c:v>
                </c:pt>
                <c:pt idx="723">
                  <c:v>0.64776381175094944</c:v>
                </c:pt>
                <c:pt idx="724">
                  <c:v>0.64662241311987445</c:v>
                </c:pt>
                <c:pt idx="725">
                  <c:v>0.64547677261613634</c:v>
                </c:pt>
                <c:pt idx="726">
                  <c:v>0.64432686654908822</c:v>
                </c:pt>
                <c:pt idx="727">
                  <c:v>0.64317267105133935</c:v>
                </c:pt>
                <c:pt idx="728">
                  <c:v>0.64201416207710404</c:v>
                </c:pt>
                <c:pt idx="729">
                  <c:v>0.64085131540053153</c:v>
                </c:pt>
                <c:pt idx="730">
                  <c:v>0.6396841066140172</c:v>
                </c:pt>
                <c:pt idx="731">
                  <c:v>0.63851251112649521</c:v>
                </c:pt>
                <c:pt idx="732">
                  <c:v>0.63733650416171161</c:v>
                </c:pt>
                <c:pt idx="733">
                  <c:v>0.63615606075647713</c:v>
                </c:pt>
                <c:pt idx="734">
                  <c:v>0.6349711557589014</c:v>
                </c:pt>
                <c:pt idx="735">
                  <c:v>0.63378176382660623</c:v>
                </c:pt>
                <c:pt idx="736">
                  <c:v>0.63258785942491946</c:v>
                </c:pt>
                <c:pt idx="737">
                  <c:v>0.6313894168250469</c:v>
                </c:pt>
                <c:pt idx="738">
                  <c:v>0.63018641010222431</c:v>
                </c:pt>
                <c:pt idx="739">
                  <c:v>0.62897881313384818</c:v>
                </c:pt>
                <c:pt idx="740">
                  <c:v>0.62776659959758496</c:v>
                </c:pt>
                <c:pt idx="741">
                  <c:v>0.62654974296945809</c:v>
                </c:pt>
                <c:pt idx="742">
                  <c:v>0.62532821652191406</c:v>
                </c:pt>
                <c:pt idx="743">
                  <c:v>0.62410199332186522</c:v>
                </c:pt>
                <c:pt idx="744">
                  <c:v>0.62287104622870981</c:v>
                </c:pt>
                <c:pt idx="745">
                  <c:v>0.62163534789233055</c:v>
                </c:pt>
                <c:pt idx="746">
                  <c:v>0.62039487075106792</c:v>
                </c:pt>
                <c:pt idx="747">
                  <c:v>0.61914958702967204</c:v>
                </c:pt>
                <c:pt idx="748">
                  <c:v>0.61789946873722867</c:v>
                </c:pt>
                <c:pt idx="749">
                  <c:v>0.6166444876650623</c:v>
                </c:pt>
                <c:pt idx="750">
                  <c:v>0.61538461538461464</c:v>
                </c:pt>
                <c:pt idx="751">
                  <c:v>0.6141198232452979</c:v>
                </c:pt>
                <c:pt idx="752">
                  <c:v>0.61285008237232219</c:v>
                </c:pt>
                <c:pt idx="753">
                  <c:v>0.61157536366449949</c:v>
                </c:pt>
                <c:pt idx="754">
                  <c:v>0.61029563779201923</c:v>
                </c:pt>
                <c:pt idx="755">
                  <c:v>0.60901087519419927</c:v>
                </c:pt>
                <c:pt idx="756">
                  <c:v>0.60772104607720967</c:v>
                </c:pt>
                <c:pt idx="757">
                  <c:v>0.60642612041177013</c:v>
                </c:pt>
                <c:pt idx="758">
                  <c:v>0.60512606793081825</c:v>
                </c:pt>
                <c:pt idx="759">
                  <c:v>0.60382085812715247</c:v>
                </c:pt>
                <c:pt idx="760">
                  <c:v>0.60251046025104527</c:v>
                </c:pt>
                <c:pt idx="761">
                  <c:v>0.60119484330782869</c:v>
                </c:pt>
                <c:pt idx="762">
                  <c:v>0.59987397605544979</c:v>
                </c:pt>
                <c:pt idx="763">
                  <c:v>0.59854782700199871</c:v>
                </c:pt>
                <c:pt idx="764">
                  <c:v>0.59721636440320469</c:v>
                </c:pt>
                <c:pt idx="765">
                  <c:v>0.59587955625990419</c:v>
                </c:pt>
                <c:pt idx="766">
                  <c:v>0.59453737031547682</c:v>
                </c:pt>
                <c:pt idx="767">
                  <c:v>0.59318977405325057</c:v>
                </c:pt>
                <c:pt idx="768">
                  <c:v>0.59183673469387676</c:v>
                </c:pt>
                <c:pt idx="769">
                  <c:v>0.59047821919267152</c:v>
                </c:pt>
                <c:pt idx="770">
                  <c:v>0.58911419423692557</c:v>
                </c:pt>
                <c:pt idx="771">
                  <c:v>0.5877446262431818</c:v>
                </c:pt>
                <c:pt idx="772">
                  <c:v>0.58636948135447853</c:v>
                </c:pt>
                <c:pt idx="773">
                  <c:v>0.58498872543755964</c:v>
                </c:pt>
                <c:pt idx="774">
                  <c:v>0.58360232408005086</c:v>
                </c:pt>
                <c:pt idx="775">
                  <c:v>0.58221024258760024</c:v>
                </c:pt>
                <c:pt idx="776">
                  <c:v>0.58081244598098447</c:v>
                </c:pt>
                <c:pt idx="777">
                  <c:v>0.57940889899317882</c:v>
                </c:pt>
                <c:pt idx="778">
                  <c:v>0.57799956606639113</c:v>
                </c:pt>
                <c:pt idx="779">
                  <c:v>0.57658441134905891</c:v>
                </c:pt>
                <c:pt idx="780">
                  <c:v>0.57516339869280964</c:v>
                </c:pt>
                <c:pt idx="781">
                  <c:v>0.57373649164938245</c:v>
                </c:pt>
                <c:pt idx="782">
                  <c:v>0.57230365346751177</c:v>
                </c:pt>
                <c:pt idx="783">
                  <c:v>0.57086484708977236</c:v>
                </c:pt>
                <c:pt idx="784">
                  <c:v>0.56942003514938411</c:v>
                </c:pt>
                <c:pt idx="785">
                  <c:v>0.56796917996697771</c:v>
                </c:pt>
                <c:pt idx="786">
                  <c:v>0.56651224354731888</c:v>
                </c:pt>
                <c:pt idx="787">
                  <c:v>0.56504918757599121</c:v>
                </c:pt>
                <c:pt idx="788">
                  <c:v>0.56357997341603816</c:v>
                </c:pt>
                <c:pt idx="789">
                  <c:v>0.56210456210456128</c:v>
                </c:pt>
                <c:pt idx="790">
                  <c:v>0.56062291434927614</c:v>
                </c:pt>
                <c:pt idx="791">
                  <c:v>0.55913499052502424</c:v>
                </c:pt>
                <c:pt idx="792">
                  <c:v>0.55764075067024044</c:v>
                </c:pt>
                <c:pt idx="793">
                  <c:v>0.55614015448337539</c:v>
                </c:pt>
                <c:pt idx="794">
                  <c:v>0.55463316131927221</c:v>
                </c:pt>
                <c:pt idx="795">
                  <c:v>0.55311973018549665</c:v>
                </c:pt>
                <c:pt idx="796">
                  <c:v>0.55159981973862016</c:v>
                </c:pt>
                <c:pt idx="797">
                  <c:v>0.55007338828045527</c:v>
                </c:pt>
                <c:pt idx="798">
                  <c:v>0.54854039375424224</c:v>
                </c:pt>
                <c:pt idx="799">
                  <c:v>0.54700079374078603</c:v>
                </c:pt>
                <c:pt idx="800">
                  <c:v>0.54545454545454453</c:v>
                </c:pt>
                <c:pt idx="801">
                  <c:v>0.54390160573966428</c:v>
                </c:pt>
                <c:pt idx="802">
                  <c:v>0.54234193106596573</c:v>
                </c:pt>
                <c:pt idx="803">
                  <c:v>0.5407754775248762</c:v>
                </c:pt>
                <c:pt idx="804">
                  <c:v>0.53920220082530856</c:v>
                </c:pt>
                <c:pt idx="805">
                  <c:v>0.53762205628948789</c:v>
                </c:pt>
                <c:pt idx="806">
                  <c:v>0.53603499884872108</c:v>
                </c:pt>
                <c:pt idx="807">
                  <c:v>0.53444098303911292</c:v>
                </c:pt>
                <c:pt idx="808">
                  <c:v>0.53283996299722391</c:v>
                </c:pt>
                <c:pt idx="809">
                  <c:v>0.53123189245567182</c:v>
                </c:pt>
                <c:pt idx="810">
                  <c:v>0.52961672473867505</c:v>
                </c:pt>
                <c:pt idx="811">
                  <c:v>0.527994412757536</c:v>
                </c:pt>
                <c:pt idx="812">
                  <c:v>0.52636490900606525</c:v>
                </c:pt>
                <c:pt idx="813">
                  <c:v>0.52472816555594437</c:v>
                </c:pt>
                <c:pt idx="814">
                  <c:v>0.52308413405202625</c:v>
                </c:pt>
                <c:pt idx="815">
                  <c:v>0.52143276570757391</c:v>
                </c:pt>
                <c:pt idx="816">
                  <c:v>0.51977401129943412</c:v>
                </c:pt>
                <c:pt idx="817">
                  <c:v>0.51810782116314635</c:v>
                </c:pt>
                <c:pt idx="818">
                  <c:v>0.51643414518798669</c:v>
                </c:pt>
                <c:pt idx="819">
                  <c:v>0.51475293281194356</c:v>
                </c:pt>
                <c:pt idx="820">
                  <c:v>0.51306413301662612</c:v>
                </c:pt>
                <c:pt idx="821">
                  <c:v>0.51136769432210349</c:v>
                </c:pt>
                <c:pt idx="822">
                  <c:v>0.50966356478167407</c:v>
                </c:pt>
                <c:pt idx="823">
                  <c:v>0.50795169197656242</c:v>
                </c:pt>
                <c:pt idx="824">
                  <c:v>0.50623202301054537</c:v>
                </c:pt>
                <c:pt idx="825">
                  <c:v>0.50450450450450346</c:v>
                </c:pt>
                <c:pt idx="826">
                  <c:v>0.50276908259089703</c:v>
                </c:pt>
                <c:pt idx="827">
                  <c:v>0.50102570290816839</c:v>
                </c:pt>
                <c:pt idx="828">
                  <c:v>0.49927431059506433</c:v>
                </c:pt>
                <c:pt idx="829">
                  <c:v>0.49751485028488196</c:v>
                </c:pt>
                <c:pt idx="830">
                  <c:v>0.49574726609963443</c:v>
                </c:pt>
                <c:pt idx="831">
                  <c:v>0.49397150164413478</c:v>
                </c:pt>
                <c:pt idx="832">
                  <c:v>0.49218749999999895</c:v>
                </c:pt>
                <c:pt idx="833">
                  <c:v>0.49039520371956336</c:v>
                </c:pt>
                <c:pt idx="834">
                  <c:v>0.48859455481971936</c:v>
                </c:pt>
                <c:pt idx="835">
                  <c:v>0.48678549477565969</c:v>
                </c:pt>
                <c:pt idx="836">
                  <c:v>0.48496796451453805</c:v>
                </c:pt>
                <c:pt idx="837">
                  <c:v>0.48314190440903926</c:v>
                </c:pt>
                <c:pt idx="838">
                  <c:v>0.48130725427085802</c:v>
                </c:pt>
                <c:pt idx="839">
                  <c:v>0.47946395334408626</c:v>
                </c:pt>
                <c:pt idx="840">
                  <c:v>0.47761194029850634</c:v>
                </c:pt>
                <c:pt idx="841">
                  <c:v>0.47575115322278905</c:v>
                </c:pt>
                <c:pt idx="842">
                  <c:v>0.47388152961759439</c:v>
                </c:pt>
                <c:pt idx="843">
                  <c:v>0.47200300638857456</c:v>
                </c:pt>
                <c:pt idx="844">
                  <c:v>0.47011551983927558</c:v>
                </c:pt>
                <c:pt idx="845">
                  <c:v>0.46821900566393843</c:v>
                </c:pt>
                <c:pt idx="846">
                  <c:v>0.46631339894019563</c:v>
                </c:pt>
                <c:pt idx="847">
                  <c:v>0.46439863412166316</c:v>
                </c:pt>
                <c:pt idx="848">
                  <c:v>0.46247464503042479</c:v>
                </c:pt>
                <c:pt idx="849">
                  <c:v>0.46054136484940783</c:v>
                </c:pt>
                <c:pt idx="850">
                  <c:v>0.45859872611464841</c:v>
                </c:pt>
                <c:pt idx="851">
                  <c:v>0.45664666070744353</c:v>
                </c:pt>
                <c:pt idx="852">
                  <c:v>0.454685099846389</c:v>
                </c:pt>
                <c:pt idx="853">
                  <c:v>0.45271397407930075</c:v>
                </c:pt>
                <c:pt idx="854">
                  <c:v>0.45073321327501803</c:v>
                </c:pt>
                <c:pt idx="855">
                  <c:v>0.44874274661508579</c:v>
                </c:pt>
                <c:pt idx="856">
                  <c:v>0.44674250258531406</c:v>
                </c:pt>
                <c:pt idx="857">
                  <c:v>0.444732408967214</c:v>
                </c:pt>
                <c:pt idx="858">
                  <c:v>0.44271239282930508</c:v>
                </c:pt>
                <c:pt idx="859">
                  <c:v>0.44068238051829539</c:v>
                </c:pt>
                <c:pt idx="860">
                  <c:v>0.4386422976501293</c:v>
                </c:pt>
                <c:pt idx="861">
                  <c:v>0.4365920691009017</c:v>
                </c:pt>
                <c:pt idx="862">
                  <c:v>0.43453161899763709</c:v>
                </c:pt>
                <c:pt idx="863">
                  <c:v>0.43246087070892936</c:v>
                </c:pt>
                <c:pt idx="864">
                  <c:v>0.43037974683544172</c:v>
                </c:pt>
                <c:pt idx="865">
                  <c:v>0.42828816920026308</c:v>
                </c:pt>
                <c:pt idx="866">
                  <c:v>0.42618605883911875</c:v>
                </c:pt>
                <c:pt idx="867">
                  <c:v>0.42407333599043306</c:v>
                </c:pt>
                <c:pt idx="868">
                  <c:v>0.42194992008524101</c:v>
                </c:pt>
                <c:pt idx="869">
                  <c:v>0.41981572973694614</c:v>
                </c:pt>
                <c:pt idx="870">
                  <c:v>0.41767068273092228</c:v>
                </c:pt>
                <c:pt idx="871">
                  <c:v>0.41551469601395641</c:v>
                </c:pt>
                <c:pt idx="872">
                  <c:v>0.41334768568352931</c:v>
                </c:pt>
                <c:pt idx="873">
                  <c:v>0.41116956697693102</c:v>
                </c:pt>
                <c:pt idx="874">
                  <c:v>0.40898025426020956</c:v>
                </c:pt>
                <c:pt idx="875">
                  <c:v>0.40677966101694768</c:v>
                </c:pt>
                <c:pt idx="876">
                  <c:v>0.40456769983686641</c:v>
                </c:pt>
                <c:pt idx="877">
                  <c:v>0.40234428240425102</c:v>
                </c:pt>
                <c:pt idx="878">
                  <c:v>0.40010931948619699</c:v>
                </c:pt>
                <c:pt idx="879">
                  <c:v>0.3978627209206726</c:v>
                </c:pt>
                <c:pt idx="880">
                  <c:v>0.39560439560439414</c:v>
                </c:pt>
                <c:pt idx="881">
                  <c:v>0.39333425148051082</c:v>
                </c:pt>
                <c:pt idx="882">
                  <c:v>0.39105219552609627</c:v>
                </c:pt>
                <c:pt idx="883">
                  <c:v>0.38875813373944196</c:v>
                </c:pt>
                <c:pt idx="884">
                  <c:v>0.38645197112715013</c:v>
                </c:pt>
                <c:pt idx="885">
                  <c:v>0.38413361169102145</c:v>
                </c:pt>
                <c:pt idx="886">
                  <c:v>0.38180295841473472</c:v>
                </c:pt>
                <c:pt idx="887">
                  <c:v>0.37945991325031331</c:v>
                </c:pt>
                <c:pt idx="888">
                  <c:v>0.37710437710437561</c:v>
                </c:pt>
                <c:pt idx="889">
                  <c:v>0.37473624982416498</c:v>
                </c:pt>
                <c:pt idx="890">
                  <c:v>0.37235543018335526</c:v>
                </c:pt>
                <c:pt idx="891">
                  <c:v>0.36996181586762678</c:v>
                </c:pt>
                <c:pt idx="892">
                  <c:v>0.36755530346000975</c:v>
                </c:pt>
                <c:pt idx="893">
                  <c:v>0.36513578842599009</c:v>
                </c:pt>
                <c:pt idx="894">
                  <c:v>0.36270316509837308</c:v>
                </c:pt>
                <c:pt idx="895">
                  <c:v>0.36025732666189969</c:v>
                </c:pt>
                <c:pt idx="896">
                  <c:v>0.35779816513761298</c:v>
                </c:pt>
                <c:pt idx="897">
                  <c:v>0.35532557136696691</c:v>
                </c:pt>
                <c:pt idx="898">
                  <c:v>0.35283943499567433</c:v>
                </c:pt>
                <c:pt idx="899">
                  <c:v>0.35033964445728982</c:v>
                </c:pt>
                <c:pt idx="900">
                  <c:v>0.34782608695652001</c:v>
                </c:pt>
                <c:pt idx="901">
                  <c:v>0.34529864845225816</c:v>
                </c:pt>
                <c:pt idx="902">
                  <c:v>0.3427572136403364</c:v>
                </c:pt>
                <c:pt idx="903">
                  <c:v>0.34020166593599127</c:v>
                </c:pt>
                <c:pt idx="904">
                  <c:v>0.33763188745603573</c:v>
                </c:pt>
                <c:pt idx="905">
                  <c:v>0.33504775900073303</c:v>
                </c:pt>
                <c:pt idx="906">
                  <c:v>0.33244916003536512</c:v>
                </c:pt>
                <c:pt idx="907">
                  <c:v>0.32983596867149223</c:v>
                </c:pt>
                <c:pt idx="908">
                  <c:v>0.32720806164789384</c:v>
                </c:pt>
                <c:pt idx="909">
                  <c:v>0.32456531431118857</c:v>
                </c:pt>
                <c:pt idx="910">
                  <c:v>0.32190760059612339</c:v>
                </c:pt>
                <c:pt idx="911">
                  <c:v>0.31923479300552798</c:v>
                </c:pt>
                <c:pt idx="912">
                  <c:v>0.3165467625899262</c:v>
                </c:pt>
                <c:pt idx="913">
                  <c:v>0.31384337892679814</c:v>
                </c:pt>
                <c:pt idx="914">
                  <c:v>0.31112451009948561</c:v>
                </c:pt>
                <c:pt idx="915">
                  <c:v>0.30839002267573506</c:v>
                </c:pt>
                <c:pt idx="916">
                  <c:v>0.30563978168586836</c:v>
                </c:pt>
                <c:pt idx="917">
                  <c:v>0.30287365060057586</c:v>
                </c:pt>
                <c:pt idx="918">
                  <c:v>0.30009149130832374</c:v>
                </c:pt>
                <c:pt idx="919">
                  <c:v>0.29729316409236695</c:v>
                </c:pt>
                <c:pt idx="920">
                  <c:v>0.29447852760735999</c:v>
                </c:pt>
                <c:pt idx="921">
                  <c:v>0.29164743885555872</c:v>
                </c:pt>
                <c:pt idx="922">
                  <c:v>0.2887997531626022</c:v>
                </c:pt>
                <c:pt idx="923">
                  <c:v>0.28593532415286821</c:v>
                </c:pt>
                <c:pt idx="924">
                  <c:v>0.28305400372439277</c:v>
                </c:pt>
                <c:pt idx="925">
                  <c:v>0.28015564202334425</c:v>
                </c:pt>
                <c:pt idx="926">
                  <c:v>0.27724008741804351</c:v>
                </c:pt>
                <c:pt idx="927">
                  <c:v>0.27430718647252028</c:v>
                </c:pt>
                <c:pt idx="928">
                  <c:v>0.27135678391959595</c:v>
                </c:pt>
                <c:pt idx="929">
                  <c:v>0.26838872263348351</c:v>
                </c:pt>
                <c:pt idx="930">
                  <c:v>0.26540284360189365</c:v>
                </c:pt>
                <c:pt idx="931">
                  <c:v>0.26239898589763688</c:v>
                </c:pt>
                <c:pt idx="932">
                  <c:v>0.25937698664971182</c:v>
                </c:pt>
                <c:pt idx="933">
                  <c:v>0.25633668101386681</c:v>
                </c:pt>
                <c:pt idx="934">
                  <c:v>0.25327790214262658</c:v>
                </c:pt>
                <c:pt idx="935">
                  <c:v>0.25020048115476928</c:v>
                </c:pt>
                <c:pt idx="936">
                  <c:v>0.24710424710424489</c:v>
                </c:pt>
                <c:pt idx="937">
                  <c:v>0.24398902694852126</c:v>
                </c:pt>
                <c:pt idx="938">
                  <c:v>0.24085464551634611</c:v>
                </c:pt>
                <c:pt idx="939">
                  <c:v>0.23770092547491251</c:v>
                </c:pt>
                <c:pt idx="940">
                  <c:v>0.23452768729641466</c:v>
                </c:pt>
                <c:pt idx="941">
                  <c:v>0.23133474922398073</c:v>
                </c:pt>
                <c:pt idx="942">
                  <c:v>0.22812192723696917</c:v>
                </c:pt>
                <c:pt idx="943">
                  <c:v>0.224889035015615</c:v>
                </c:pt>
                <c:pt idx="944">
                  <c:v>0.22163588390501085</c:v>
                </c:pt>
                <c:pt idx="945">
                  <c:v>0.21836228287840956</c:v>
                </c:pt>
                <c:pt idx="946">
                  <c:v>0.21506803849983167</c:v>
                </c:pt>
                <c:pt idx="947">
                  <c:v>0.21175295488596399</c:v>
                </c:pt>
                <c:pt idx="948">
                  <c:v>0.20841683366733227</c:v>
                </c:pt>
                <c:pt idx="949">
                  <c:v>0.2050594739487327</c:v>
                </c:pt>
                <c:pt idx="950">
                  <c:v>0.2016806722689051</c:v>
                </c:pt>
                <c:pt idx="951">
                  <c:v>0.19828022255943101</c:v>
                </c:pt>
                <c:pt idx="952">
                  <c:v>0.1948579161028392</c:v>
                </c:pt>
                <c:pt idx="953">
                  <c:v>0.19141354148990075</c:v>
                </c:pt>
                <c:pt idx="954">
                  <c:v>0.18794688457609551</c:v>
                </c:pt>
                <c:pt idx="955">
                  <c:v>0.18445772843723054</c:v>
                </c:pt>
                <c:pt idx="956">
                  <c:v>0.18094585332419211</c:v>
                </c:pt>
                <c:pt idx="957">
                  <c:v>0.17741103661681021</c:v>
                </c:pt>
                <c:pt idx="958">
                  <c:v>0.17385305277681695</c:v>
                </c:pt>
                <c:pt idx="959">
                  <c:v>0.17027167329987622</c:v>
                </c:pt>
                <c:pt idx="960">
                  <c:v>0.16666666666666399</c:v>
                </c:pt>
                <c:pt idx="961">
                  <c:v>0.16303779829297765</c:v>
                </c:pt>
                <c:pt idx="962">
                  <c:v>0.15938483047885085</c:v>
                </c:pt>
                <c:pt idx="963">
                  <c:v>0.15570752235665167</c:v>
                </c:pt>
                <c:pt idx="964">
                  <c:v>0.15200562983813942</c:v>
                </c:pt>
                <c:pt idx="965">
                  <c:v>0.14827890556045617</c:v>
                </c:pt>
                <c:pt idx="966">
                  <c:v>0.14452709883102804</c:v>
                </c:pt>
                <c:pt idx="967">
                  <c:v>0.14074995557134959</c:v>
                </c:pt>
                <c:pt idx="968">
                  <c:v>0.13694721825962627</c:v>
                </c:pt>
                <c:pt idx="969">
                  <c:v>0.13311862587224621</c:v>
                </c:pt>
                <c:pt idx="970">
                  <c:v>0.12926391382405455</c:v>
                </c:pt>
                <c:pt idx="971">
                  <c:v>0.12538281390740116</c:v>
                </c:pt>
                <c:pt idx="972">
                  <c:v>0.121475054229932</c:v>
                </c:pt>
                <c:pt idx="973">
                  <c:v>0.11754035915109445</c:v>
                </c:pt>
                <c:pt idx="974">
                  <c:v>0.113578449217325</c:v>
                </c:pt>
                <c:pt idx="975">
                  <c:v>0.10958904109588741</c:v>
                </c:pt>
                <c:pt idx="976">
                  <c:v>0.10557184750732834</c:v>
                </c:pt>
                <c:pt idx="977">
                  <c:v>0.1015265771565171</c:v>
                </c:pt>
                <c:pt idx="978">
                  <c:v>9.7452934662233898E-2</c:v>
                </c:pt>
                <c:pt idx="979">
                  <c:v>9.3350620485271957E-2</c:v>
                </c:pt>
                <c:pt idx="980">
                  <c:v>8.9219330855015447E-2</c:v>
                </c:pt>
                <c:pt idx="981">
                  <c:v>8.5058757694456838E-2</c:v>
                </c:pt>
                <c:pt idx="982">
                  <c:v>8.0868588543613437E-2</c:v>
                </c:pt>
                <c:pt idx="983">
                  <c:v>7.6648506481304321E-2</c:v>
                </c:pt>
                <c:pt idx="984">
                  <c:v>7.2398190045245628E-2</c:v>
                </c:pt>
                <c:pt idx="985">
                  <c:v>6.8117313150422451E-2</c:v>
                </c:pt>
                <c:pt idx="986">
                  <c:v>6.3805545005693631E-2</c:v>
                </c:pt>
                <c:pt idx="987">
                  <c:v>5.9462550028584436E-2</c:v>
                </c:pt>
                <c:pt idx="988">
                  <c:v>5.5087987758221588E-2</c:v>
                </c:pt>
                <c:pt idx="989">
                  <c:v>5.068151276636252E-2</c:v>
                </c:pt>
                <c:pt idx="990">
                  <c:v>4.6242774566470565E-2</c:v>
                </c:pt>
                <c:pt idx="991">
                  <c:v>4.1771417520785573E-2</c:v>
                </c:pt>
                <c:pt idx="992">
                  <c:v>3.7267080745338139E-2</c:v>
                </c:pt>
                <c:pt idx="993">
                  <c:v>3.2729398012854474E-2</c:v>
                </c:pt>
                <c:pt idx="994">
                  <c:v>2.8157997653496657E-2</c:v>
                </c:pt>
                <c:pt idx="995">
                  <c:v>2.3552502453382106E-2</c:v>
                </c:pt>
                <c:pt idx="996">
                  <c:v>1.8912529550823825E-2</c:v>
                </c:pt>
                <c:pt idx="997">
                  <c:v>1.4237690330231687E-2</c:v>
                </c:pt>
                <c:pt idx="998">
                  <c:v>9.5275903136128499E-3</c:v>
                </c:pt>
                <c:pt idx="999">
                  <c:v>4.7818290496077793E-3</c:v>
                </c:pt>
              </c:numCache>
            </c:numRef>
          </c:xVal>
          <c:yVal>
            <c:numRef>
              <c:f>a!$U$4:$U$1003</c:f>
              <c:numCache>
                <c:formatCode>0.0%</c:formatCode>
                <c:ptCount val="1000"/>
                <c:pt idx="0" formatCode="General">
                  <c:v>0</c:v>
                </c:pt>
                <c:pt idx="1">
                  <c:v>1E-3</c:v>
                </c:pt>
                <c:pt idx="2">
                  <c:v>2E-3</c:v>
                </c:pt>
                <c:pt idx="3">
                  <c:v>3.0000000000000001E-3</c:v>
                </c:pt>
                <c:pt idx="4">
                  <c:v>4.0000000000000001E-3</c:v>
                </c:pt>
                <c:pt idx="5">
                  <c:v>5.0000000000000001E-3</c:v>
                </c:pt>
                <c:pt idx="6">
                  <c:v>6.0000000000000001E-3</c:v>
                </c:pt>
                <c:pt idx="7">
                  <c:v>7.0000000000000001E-3</c:v>
                </c:pt>
                <c:pt idx="8">
                  <c:v>8.0000000000000002E-3</c:v>
                </c:pt>
                <c:pt idx="9">
                  <c:v>9.0000000000000011E-3</c:v>
                </c:pt>
                <c:pt idx="10">
                  <c:v>1.0000000000000002E-2</c:v>
                </c:pt>
                <c:pt idx="11">
                  <c:v>1.1000000000000003E-2</c:v>
                </c:pt>
                <c:pt idx="12">
                  <c:v>1.2000000000000004E-2</c:v>
                </c:pt>
                <c:pt idx="13">
                  <c:v>1.3000000000000005E-2</c:v>
                </c:pt>
                <c:pt idx="14">
                  <c:v>1.4000000000000005E-2</c:v>
                </c:pt>
                <c:pt idx="15">
                  <c:v>1.5000000000000006E-2</c:v>
                </c:pt>
                <c:pt idx="16">
                  <c:v>1.6000000000000007E-2</c:v>
                </c:pt>
                <c:pt idx="17">
                  <c:v>1.7000000000000008E-2</c:v>
                </c:pt>
                <c:pt idx="18">
                  <c:v>1.8000000000000009E-2</c:v>
                </c:pt>
                <c:pt idx="19">
                  <c:v>1.900000000000001E-2</c:v>
                </c:pt>
                <c:pt idx="20">
                  <c:v>2.0000000000000011E-2</c:v>
                </c:pt>
                <c:pt idx="21">
                  <c:v>2.1000000000000012E-2</c:v>
                </c:pt>
                <c:pt idx="22">
                  <c:v>2.2000000000000013E-2</c:v>
                </c:pt>
                <c:pt idx="23">
                  <c:v>2.3000000000000013E-2</c:v>
                </c:pt>
                <c:pt idx="24">
                  <c:v>2.4000000000000014E-2</c:v>
                </c:pt>
                <c:pt idx="25">
                  <c:v>2.5000000000000015E-2</c:v>
                </c:pt>
                <c:pt idx="26">
                  <c:v>2.6000000000000016E-2</c:v>
                </c:pt>
                <c:pt idx="27">
                  <c:v>2.7000000000000017E-2</c:v>
                </c:pt>
                <c:pt idx="28">
                  <c:v>2.8000000000000018E-2</c:v>
                </c:pt>
                <c:pt idx="29">
                  <c:v>2.9000000000000019E-2</c:v>
                </c:pt>
                <c:pt idx="30">
                  <c:v>3.000000000000002E-2</c:v>
                </c:pt>
                <c:pt idx="31">
                  <c:v>3.1000000000000021E-2</c:v>
                </c:pt>
                <c:pt idx="32">
                  <c:v>3.2000000000000021E-2</c:v>
                </c:pt>
                <c:pt idx="33">
                  <c:v>3.3000000000000022E-2</c:v>
                </c:pt>
                <c:pt idx="34">
                  <c:v>3.4000000000000023E-2</c:v>
                </c:pt>
                <c:pt idx="35">
                  <c:v>3.5000000000000024E-2</c:v>
                </c:pt>
                <c:pt idx="36">
                  <c:v>3.6000000000000025E-2</c:v>
                </c:pt>
                <c:pt idx="37">
                  <c:v>3.7000000000000026E-2</c:v>
                </c:pt>
                <c:pt idx="38">
                  <c:v>3.8000000000000027E-2</c:v>
                </c:pt>
                <c:pt idx="39">
                  <c:v>3.9000000000000028E-2</c:v>
                </c:pt>
                <c:pt idx="40">
                  <c:v>4.0000000000000029E-2</c:v>
                </c:pt>
                <c:pt idx="41">
                  <c:v>4.1000000000000029E-2</c:v>
                </c:pt>
                <c:pt idx="42">
                  <c:v>4.200000000000003E-2</c:v>
                </c:pt>
                <c:pt idx="43">
                  <c:v>4.3000000000000031E-2</c:v>
                </c:pt>
                <c:pt idx="44">
                  <c:v>4.4000000000000032E-2</c:v>
                </c:pt>
                <c:pt idx="45">
                  <c:v>4.5000000000000033E-2</c:v>
                </c:pt>
                <c:pt idx="46">
                  <c:v>4.6000000000000034E-2</c:v>
                </c:pt>
                <c:pt idx="47">
                  <c:v>4.7000000000000035E-2</c:v>
                </c:pt>
                <c:pt idx="48">
                  <c:v>4.8000000000000036E-2</c:v>
                </c:pt>
                <c:pt idx="49">
                  <c:v>4.9000000000000037E-2</c:v>
                </c:pt>
                <c:pt idx="50">
                  <c:v>5.0000000000000037E-2</c:v>
                </c:pt>
                <c:pt idx="51">
                  <c:v>5.1000000000000038E-2</c:v>
                </c:pt>
                <c:pt idx="52">
                  <c:v>5.2000000000000039E-2</c:v>
                </c:pt>
                <c:pt idx="53">
                  <c:v>5.300000000000004E-2</c:v>
                </c:pt>
                <c:pt idx="54">
                  <c:v>5.4000000000000041E-2</c:v>
                </c:pt>
                <c:pt idx="55">
                  <c:v>5.5000000000000042E-2</c:v>
                </c:pt>
                <c:pt idx="56">
                  <c:v>5.6000000000000043E-2</c:v>
                </c:pt>
                <c:pt idx="57">
                  <c:v>5.7000000000000044E-2</c:v>
                </c:pt>
                <c:pt idx="58">
                  <c:v>5.8000000000000045E-2</c:v>
                </c:pt>
                <c:pt idx="59">
                  <c:v>5.9000000000000045E-2</c:v>
                </c:pt>
                <c:pt idx="60">
                  <c:v>6.0000000000000046E-2</c:v>
                </c:pt>
                <c:pt idx="61">
                  <c:v>6.1000000000000047E-2</c:v>
                </c:pt>
                <c:pt idx="62">
                  <c:v>6.2000000000000048E-2</c:v>
                </c:pt>
                <c:pt idx="63">
                  <c:v>6.3000000000000042E-2</c:v>
                </c:pt>
                <c:pt idx="64">
                  <c:v>6.4000000000000043E-2</c:v>
                </c:pt>
                <c:pt idx="65">
                  <c:v>6.5000000000000044E-2</c:v>
                </c:pt>
                <c:pt idx="66">
                  <c:v>6.6000000000000045E-2</c:v>
                </c:pt>
                <c:pt idx="67">
                  <c:v>6.7000000000000046E-2</c:v>
                </c:pt>
                <c:pt idx="68">
                  <c:v>6.8000000000000047E-2</c:v>
                </c:pt>
                <c:pt idx="69">
                  <c:v>6.9000000000000047E-2</c:v>
                </c:pt>
                <c:pt idx="70">
                  <c:v>7.0000000000000048E-2</c:v>
                </c:pt>
                <c:pt idx="71">
                  <c:v>7.1000000000000049E-2</c:v>
                </c:pt>
                <c:pt idx="72">
                  <c:v>7.200000000000005E-2</c:v>
                </c:pt>
                <c:pt idx="73">
                  <c:v>7.2999999999999995E-2</c:v>
                </c:pt>
                <c:pt idx="74">
                  <c:v>7.4000000000000052E-2</c:v>
                </c:pt>
                <c:pt idx="75">
                  <c:v>7.4999999999999997E-2</c:v>
                </c:pt>
                <c:pt idx="76">
                  <c:v>7.6000000000000054E-2</c:v>
                </c:pt>
                <c:pt idx="77">
                  <c:v>7.7000000000000055E-2</c:v>
                </c:pt>
                <c:pt idx="78">
                  <c:v>7.8000000000000055E-2</c:v>
                </c:pt>
                <c:pt idx="79">
                  <c:v>7.9000000000000056E-2</c:v>
                </c:pt>
                <c:pt idx="80">
                  <c:v>8.0000000000000057E-2</c:v>
                </c:pt>
                <c:pt idx="81">
                  <c:v>8.1000000000000058E-2</c:v>
                </c:pt>
                <c:pt idx="82">
                  <c:v>8.2000000000000059E-2</c:v>
                </c:pt>
                <c:pt idx="83">
                  <c:v>8.300000000000006E-2</c:v>
                </c:pt>
                <c:pt idx="84">
                  <c:v>8.4000000000000061E-2</c:v>
                </c:pt>
                <c:pt idx="85">
                  <c:v>8.5000000000000062E-2</c:v>
                </c:pt>
                <c:pt idx="86">
                  <c:v>8.6000000000000063E-2</c:v>
                </c:pt>
                <c:pt idx="87">
                  <c:v>8.7000000000000063E-2</c:v>
                </c:pt>
                <c:pt idx="88">
                  <c:v>8.8000000000000064E-2</c:v>
                </c:pt>
                <c:pt idx="89">
                  <c:v>8.9000000000000065E-2</c:v>
                </c:pt>
                <c:pt idx="90">
                  <c:v>9.0000000000000066E-2</c:v>
                </c:pt>
                <c:pt idx="91">
                  <c:v>9.1000000000000067E-2</c:v>
                </c:pt>
                <c:pt idx="92">
                  <c:v>9.2000000000000068E-2</c:v>
                </c:pt>
                <c:pt idx="93">
                  <c:v>9.3000000000000069E-2</c:v>
                </c:pt>
                <c:pt idx="94">
                  <c:v>9.400000000000007E-2</c:v>
                </c:pt>
                <c:pt idx="95">
                  <c:v>9.500000000000007E-2</c:v>
                </c:pt>
                <c:pt idx="96">
                  <c:v>9.6000000000000071E-2</c:v>
                </c:pt>
                <c:pt idx="97">
                  <c:v>9.7000000000000072E-2</c:v>
                </c:pt>
                <c:pt idx="98">
                  <c:v>9.8000000000000073E-2</c:v>
                </c:pt>
                <c:pt idx="99">
                  <c:v>9.9000000000000074E-2</c:v>
                </c:pt>
                <c:pt idx="100">
                  <c:v>0.10000000000000007</c:v>
                </c:pt>
                <c:pt idx="101">
                  <c:v>0.10100000000000008</c:v>
                </c:pt>
                <c:pt idx="102">
                  <c:v>0.10200000000000008</c:v>
                </c:pt>
                <c:pt idx="103">
                  <c:v>0.10300000000000008</c:v>
                </c:pt>
                <c:pt idx="104">
                  <c:v>0.10400000000000008</c:v>
                </c:pt>
                <c:pt idx="105">
                  <c:v>0.10500000000000008</c:v>
                </c:pt>
                <c:pt idx="106">
                  <c:v>0.10600000000000008</c:v>
                </c:pt>
                <c:pt idx="107">
                  <c:v>0.10700000000000008</c:v>
                </c:pt>
                <c:pt idx="108">
                  <c:v>0.10800000000000008</c:v>
                </c:pt>
                <c:pt idx="109">
                  <c:v>0.10900000000000008</c:v>
                </c:pt>
                <c:pt idx="110">
                  <c:v>0.11000000000000008</c:v>
                </c:pt>
                <c:pt idx="111">
                  <c:v>0.11100000000000008</c:v>
                </c:pt>
                <c:pt idx="112">
                  <c:v>0.11200000000000009</c:v>
                </c:pt>
                <c:pt idx="113">
                  <c:v>0.11300000000000009</c:v>
                </c:pt>
                <c:pt idx="114">
                  <c:v>0.11400000000000009</c:v>
                </c:pt>
                <c:pt idx="115">
                  <c:v>0.11500000000000009</c:v>
                </c:pt>
                <c:pt idx="116">
                  <c:v>0.11600000000000009</c:v>
                </c:pt>
                <c:pt idx="117">
                  <c:v>0.11700000000000009</c:v>
                </c:pt>
                <c:pt idx="118">
                  <c:v>0.11800000000000009</c:v>
                </c:pt>
                <c:pt idx="119">
                  <c:v>0.11900000000000009</c:v>
                </c:pt>
                <c:pt idx="120">
                  <c:v>0.12000000000000009</c:v>
                </c:pt>
                <c:pt idx="121">
                  <c:v>0.12100000000000009</c:v>
                </c:pt>
                <c:pt idx="122">
                  <c:v>0.12200000000000009</c:v>
                </c:pt>
                <c:pt idx="123">
                  <c:v>0.1230000000000001</c:v>
                </c:pt>
                <c:pt idx="124">
                  <c:v>0.1240000000000001</c:v>
                </c:pt>
                <c:pt idx="125">
                  <c:v>0.12500000000000008</c:v>
                </c:pt>
                <c:pt idx="126">
                  <c:v>0.12600000000000008</c:v>
                </c:pt>
                <c:pt idx="127">
                  <c:v>0.12700000000000009</c:v>
                </c:pt>
                <c:pt idx="128">
                  <c:v>0.12800000000000009</c:v>
                </c:pt>
                <c:pt idx="129">
                  <c:v>0.12900000000000009</c:v>
                </c:pt>
                <c:pt idx="130">
                  <c:v>0.13000000000000009</c:v>
                </c:pt>
                <c:pt idx="131">
                  <c:v>0.13100000000000009</c:v>
                </c:pt>
                <c:pt idx="132">
                  <c:v>0.13200000000000009</c:v>
                </c:pt>
                <c:pt idx="133">
                  <c:v>0.13300000000000009</c:v>
                </c:pt>
                <c:pt idx="134">
                  <c:v>0.13400000000000009</c:v>
                </c:pt>
                <c:pt idx="135">
                  <c:v>0.13500000000000009</c:v>
                </c:pt>
                <c:pt idx="136">
                  <c:v>0.13600000000000009</c:v>
                </c:pt>
                <c:pt idx="137">
                  <c:v>0.13700000000000009</c:v>
                </c:pt>
                <c:pt idx="138">
                  <c:v>0.13800000000000009</c:v>
                </c:pt>
                <c:pt idx="139">
                  <c:v>0.1390000000000001</c:v>
                </c:pt>
                <c:pt idx="140">
                  <c:v>0.1400000000000001</c:v>
                </c:pt>
                <c:pt idx="141">
                  <c:v>0.1410000000000001</c:v>
                </c:pt>
                <c:pt idx="142">
                  <c:v>0.1420000000000001</c:v>
                </c:pt>
                <c:pt idx="143">
                  <c:v>0.1430000000000001</c:v>
                </c:pt>
                <c:pt idx="144">
                  <c:v>0.1440000000000001</c:v>
                </c:pt>
                <c:pt idx="145">
                  <c:v>0.1450000000000001</c:v>
                </c:pt>
                <c:pt idx="146">
                  <c:v>0.1460000000000001</c:v>
                </c:pt>
                <c:pt idx="147">
                  <c:v>0.1470000000000001</c:v>
                </c:pt>
                <c:pt idx="148">
                  <c:v>0.1480000000000001</c:v>
                </c:pt>
                <c:pt idx="149">
                  <c:v>0.1490000000000001</c:v>
                </c:pt>
                <c:pt idx="150">
                  <c:v>0.15000000000000011</c:v>
                </c:pt>
                <c:pt idx="151">
                  <c:v>0.15100000000000011</c:v>
                </c:pt>
                <c:pt idx="152">
                  <c:v>0.15200000000000011</c:v>
                </c:pt>
                <c:pt idx="153">
                  <c:v>0.15300000000000011</c:v>
                </c:pt>
                <c:pt idx="154">
                  <c:v>0.15400000000000011</c:v>
                </c:pt>
                <c:pt idx="155">
                  <c:v>0.15500000000000011</c:v>
                </c:pt>
                <c:pt idx="156">
                  <c:v>0.15600000000000011</c:v>
                </c:pt>
                <c:pt idx="157">
                  <c:v>0.15700000000000011</c:v>
                </c:pt>
                <c:pt idx="158">
                  <c:v>0.15800000000000011</c:v>
                </c:pt>
                <c:pt idx="159">
                  <c:v>0.15900000000000011</c:v>
                </c:pt>
                <c:pt idx="160">
                  <c:v>0.16000000000000011</c:v>
                </c:pt>
                <c:pt idx="161">
                  <c:v>0.16100000000000012</c:v>
                </c:pt>
                <c:pt idx="162">
                  <c:v>0.16200000000000012</c:v>
                </c:pt>
                <c:pt idx="163">
                  <c:v>0.16300000000000012</c:v>
                </c:pt>
                <c:pt idx="164">
                  <c:v>0.16400000000000012</c:v>
                </c:pt>
                <c:pt idx="165">
                  <c:v>0.16500000000000012</c:v>
                </c:pt>
                <c:pt idx="166">
                  <c:v>0.16600000000000012</c:v>
                </c:pt>
                <c:pt idx="167">
                  <c:v>0.16700000000000012</c:v>
                </c:pt>
                <c:pt idx="168">
                  <c:v>0.16800000000000012</c:v>
                </c:pt>
                <c:pt idx="169">
                  <c:v>0.16900000000000012</c:v>
                </c:pt>
                <c:pt idx="170">
                  <c:v>0.17000000000000012</c:v>
                </c:pt>
                <c:pt idx="171">
                  <c:v>0.17100000000000012</c:v>
                </c:pt>
                <c:pt idx="172">
                  <c:v>0.17200000000000013</c:v>
                </c:pt>
                <c:pt idx="173">
                  <c:v>0.17300000000000013</c:v>
                </c:pt>
                <c:pt idx="174">
                  <c:v>0.17400000000000013</c:v>
                </c:pt>
                <c:pt idx="175">
                  <c:v>0.17500000000000013</c:v>
                </c:pt>
                <c:pt idx="176">
                  <c:v>0.17600000000000013</c:v>
                </c:pt>
                <c:pt idx="177">
                  <c:v>0.17700000000000013</c:v>
                </c:pt>
                <c:pt idx="178">
                  <c:v>0.17800000000000013</c:v>
                </c:pt>
                <c:pt idx="179">
                  <c:v>0.17900000000000013</c:v>
                </c:pt>
                <c:pt idx="180">
                  <c:v>0.18000000000000013</c:v>
                </c:pt>
                <c:pt idx="181">
                  <c:v>0.18100000000000013</c:v>
                </c:pt>
                <c:pt idx="182">
                  <c:v>0.18200000000000013</c:v>
                </c:pt>
                <c:pt idx="183">
                  <c:v>0.18300000000000013</c:v>
                </c:pt>
                <c:pt idx="184">
                  <c:v>0.18400000000000014</c:v>
                </c:pt>
                <c:pt idx="185">
                  <c:v>0.18500000000000014</c:v>
                </c:pt>
                <c:pt idx="186">
                  <c:v>0.18600000000000014</c:v>
                </c:pt>
                <c:pt idx="187">
                  <c:v>0.18700000000000014</c:v>
                </c:pt>
                <c:pt idx="188">
                  <c:v>0.18800000000000014</c:v>
                </c:pt>
                <c:pt idx="189">
                  <c:v>0.18900000000000014</c:v>
                </c:pt>
                <c:pt idx="190">
                  <c:v>0.19000000000000014</c:v>
                </c:pt>
                <c:pt idx="191">
                  <c:v>0.19100000000000014</c:v>
                </c:pt>
                <c:pt idx="192">
                  <c:v>0.19200000000000014</c:v>
                </c:pt>
                <c:pt idx="193">
                  <c:v>0.19300000000000014</c:v>
                </c:pt>
                <c:pt idx="194">
                  <c:v>0.19400000000000014</c:v>
                </c:pt>
                <c:pt idx="195">
                  <c:v>0.19500000000000015</c:v>
                </c:pt>
                <c:pt idx="196">
                  <c:v>0.19600000000000015</c:v>
                </c:pt>
                <c:pt idx="197">
                  <c:v>0.19700000000000015</c:v>
                </c:pt>
                <c:pt idx="198">
                  <c:v>0.19800000000000015</c:v>
                </c:pt>
                <c:pt idx="199">
                  <c:v>0.19900000000000015</c:v>
                </c:pt>
                <c:pt idx="200">
                  <c:v>0.20000000000000015</c:v>
                </c:pt>
                <c:pt idx="201">
                  <c:v>0.20100000000000015</c:v>
                </c:pt>
                <c:pt idx="202">
                  <c:v>0.20200000000000015</c:v>
                </c:pt>
                <c:pt idx="203">
                  <c:v>0.20300000000000015</c:v>
                </c:pt>
                <c:pt idx="204">
                  <c:v>0.20400000000000015</c:v>
                </c:pt>
                <c:pt idx="205">
                  <c:v>0.20500000000000015</c:v>
                </c:pt>
                <c:pt idx="206">
                  <c:v>0.20600000000000016</c:v>
                </c:pt>
                <c:pt idx="207">
                  <c:v>0.20700000000000016</c:v>
                </c:pt>
                <c:pt idx="208">
                  <c:v>0.20800000000000016</c:v>
                </c:pt>
                <c:pt idx="209">
                  <c:v>0.20900000000000016</c:v>
                </c:pt>
                <c:pt idx="210">
                  <c:v>0.21000000000000016</c:v>
                </c:pt>
                <c:pt idx="211">
                  <c:v>0.21100000000000016</c:v>
                </c:pt>
                <c:pt idx="212">
                  <c:v>0.21200000000000016</c:v>
                </c:pt>
                <c:pt idx="213">
                  <c:v>0.21300000000000016</c:v>
                </c:pt>
                <c:pt idx="214">
                  <c:v>0.21400000000000016</c:v>
                </c:pt>
                <c:pt idx="215">
                  <c:v>0.21500000000000016</c:v>
                </c:pt>
                <c:pt idx="216">
                  <c:v>0.21600000000000016</c:v>
                </c:pt>
                <c:pt idx="217">
                  <c:v>0.21700000000000016</c:v>
                </c:pt>
                <c:pt idx="218">
                  <c:v>0.21800000000000017</c:v>
                </c:pt>
                <c:pt idx="219">
                  <c:v>0.21900000000000017</c:v>
                </c:pt>
                <c:pt idx="220">
                  <c:v>0.22000000000000017</c:v>
                </c:pt>
                <c:pt idx="221">
                  <c:v>0.22100000000000017</c:v>
                </c:pt>
                <c:pt idx="222">
                  <c:v>0.22200000000000017</c:v>
                </c:pt>
                <c:pt idx="223">
                  <c:v>0.22300000000000017</c:v>
                </c:pt>
                <c:pt idx="224">
                  <c:v>0.22400000000000017</c:v>
                </c:pt>
                <c:pt idx="225">
                  <c:v>0.22500000000000017</c:v>
                </c:pt>
                <c:pt idx="226">
                  <c:v>0.22600000000000017</c:v>
                </c:pt>
                <c:pt idx="227">
                  <c:v>0.22700000000000017</c:v>
                </c:pt>
                <c:pt idx="228">
                  <c:v>0.22800000000000017</c:v>
                </c:pt>
                <c:pt idx="229">
                  <c:v>0.22900000000000018</c:v>
                </c:pt>
                <c:pt idx="230">
                  <c:v>0.23000000000000018</c:v>
                </c:pt>
                <c:pt idx="231">
                  <c:v>0.23100000000000018</c:v>
                </c:pt>
                <c:pt idx="232">
                  <c:v>0.23200000000000018</c:v>
                </c:pt>
                <c:pt idx="233">
                  <c:v>0.23300000000000018</c:v>
                </c:pt>
                <c:pt idx="234">
                  <c:v>0.23400000000000018</c:v>
                </c:pt>
                <c:pt idx="235">
                  <c:v>0.23500000000000018</c:v>
                </c:pt>
                <c:pt idx="236">
                  <c:v>0.23600000000000018</c:v>
                </c:pt>
                <c:pt idx="237">
                  <c:v>0.23700000000000018</c:v>
                </c:pt>
                <c:pt idx="238">
                  <c:v>0.23800000000000018</c:v>
                </c:pt>
                <c:pt idx="239">
                  <c:v>0.23900000000000018</c:v>
                </c:pt>
                <c:pt idx="240">
                  <c:v>0.24000000000000019</c:v>
                </c:pt>
                <c:pt idx="241">
                  <c:v>0.24100000000000019</c:v>
                </c:pt>
                <c:pt idx="242">
                  <c:v>0.24200000000000019</c:v>
                </c:pt>
                <c:pt idx="243">
                  <c:v>0.24300000000000019</c:v>
                </c:pt>
                <c:pt idx="244">
                  <c:v>0.24400000000000019</c:v>
                </c:pt>
                <c:pt idx="245">
                  <c:v>0.24500000000000019</c:v>
                </c:pt>
                <c:pt idx="246">
                  <c:v>0.24600000000000019</c:v>
                </c:pt>
                <c:pt idx="247">
                  <c:v>0.24700000000000019</c:v>
                </c:pt>
                <c:pt idx="248">
                  <c:v>0.24800000000000019</c:v>
                </c:pt>
                <c:pt idx="249">
                  <c:v>0.24900000000000019</c:v>
                </c:pt>
                <c:pt idx="250">
                  <c:v>0.25000000000000017</c:v>
                </c:pt>
                <c:pt idx="251">
                  <c:v>0.25100000000000017</c:v>
                </c:pt>
                <c:pt idx="252">
                  <c:v>0.25200000000000017</c:v>
                </c:pt>
                <c:pt idx="253">
                  <c:v>0.25300000000000017</c:v>
                </c:pt>
                <c:pt idx="254">
                  <c:v>0.25400000000000017</c:v>
                </c:pt>
                <c:pt idx="255">
                  <c:v>0.25500000000000017</c:v>
                </c:pt>
                <c:pt idx="256">
                  <c:v>0.25600000000000017</c:v>
                </c:pt>
                <c:pt idx="257">
                  <c:v>0.25700000000000017</c:v>
                </c:pt>
                <c:pt idx="258">
                  <c:v>0.25800000000000017</c:v>
                </c:pt>
                <c:pt idx="259">
                  <c:v>0.25900000000000017</c:v>
                </c:pt>
                <c:pt idx="260">
                  <c:v>0.26000000000000018</c:v>
                </c:pt>
                <c:pt idx="261">
                  <c:v>0.26100000000000018</c:v>
                </c:pt>
                <c:pt idx="262">
                  <c:v>0.26200000000000018</c:v>
                </c:pt>
                <c:pt idx="263">
                  <c:v>0.26300000000000018</c:v>
                </c:pt>
                <c:pt idx="264">
                  <c:v>0.26400000000000018</c:v>
                </c:pt>
                <c:pt idx="265">
                  <c:v>0.26500000000000018</c:v>
                </c:pt>
                <c:pt idx="266">
                  <c:v>0.26600000000000018</c:v>
                </c:pt>
                <c:pt idx="267">
                  <c:v>0.26700000000000018</c:v>
                </c:pt>
                <c:pt idx="268">
                  <c:v>0.26800000000000018</c:v>
                </c:pt>
                <c:pt idx="269">
                  <c:v>0.26900000000000018</c:v>
                </c:pt>
                <c:pt idx="270">
                  <c:v>0.27000000000000018</c:v>
                </c:pt>
                <c:pt idx="271">
                  <c:v>0.27100000000000019</c:v>
                </c:pt>
                <c:pt idx="272">
                  <c:v>0.27200000000000019</c:v>
                </c:pt>
                <c:pt idx="273">
                  <c:v>0.27300000000000019</c:v>
                </c:pt>
                <c:pt idx="274">
                  <c:v>0.27400000000000019</c:v>
                </c:pt>
                <c:pt idx="275">
                  <c:v>0.27500000000000019</c:v>
                </c:pt>
                <c:pt idx="276">
                  <c:v>0.27600000000000019</c:v>
                </c:pt>
                <c:pt idx="277">
                  <c:v>0.27700000000000019</c:v>
                </c:pt>
                <c:pt idx="278">
                  <c:v>0.27800000000000019</c:v>
                </c:pt>
                <c:pt idx="279">
                  <c:v>0.27900000000000019</c:v>
                </c:pt>
                <c:pt idx="280">
                  <c:v>0.28000000000000019</c:v>
                </c:pt>
                <c:pt idx="281">
                  <c:v>0.28100000000000019</c:v>
                </c:pt>
                <c:pt idx="282">
                  <c:v>0.28200000000000019</c:v>
                </c:pt>
                <c:pt idx="283">
                  <c:v>0.2830000000000002</c:v>
                </c:pt>
                <c:pt idx="284">
                  <c:v>0.2840000000000002</c:v>
                </c:pt>
                <c:pt idx="285">
                  <c:v>0.2850000000000002</c:v>
                </c:pt>
                <c:pt idx="286">
                  <c:v>0.2860000000000002</c:v>
                </c:pt>
                <c:pt idx="287">
                  <c:v>0.2870000000000002</c:v>
                </c:pt>
                <c:pt idx="288">
                  <c:v>0.2880000000000002</c:v>
                </c:pt>
                <c:pt idx="289">
                  <c:v>0.2890000000000002</c:v>
                </c:pt>
                <c:pt idx="290">
                  <c:v>0.2900000000000002</c:v>
                </c:pt>
                <c:pt idx="291">
                  <c:v>0.2910000000000002</c:v>
                </c:pt>
                <c:pt idx="292">
                  <c:v>0.2920000000000002</c:v>
                </c:pt>
                <c:pt idx="293">
                  <c:v>0.2930000000000002</c:v>
                </c:pt>
                <c:pt idx="294">
                  <c:v>0.29400000000000021</c:v>
                </c:pt>
                <c:pt idx="295">
                  <c:v>0.29500000000000021</c:v>
                </c:pt>
                <c:pt idx="296">
                  <c:v>0.29600000000000021</c:v>
                </c:pt>
                <c:pt idx="297">
                  <c:v>0.29700000000000021</c:v>
                </c:pt>
                <c:pt idx="298">
                  <c:v>0.29800000000000021</c:v>
                </c:pt>
                <c:pt idx="299">
                  <c:v>0.29900000000000021</c:v>
                </c:pt>
                <c:pt idx="300">
                  <c:v>0.30000000000000021</c:v>
                </c:pt>
                <c:pt idx="301">
                  <c:v>0.30100000000000021</c:v>
                </c:pt>
                <c:pt idx="302">
                  <c:v>0.30200000000000021</c:v>
                </c:pt>
                <c:pt idx="303">
                  <c:v>0.30300000000000021</c:v>
                </c:pt>
                <c:pt idx="304">
                  <c:v>0.30400000000000021</c:v>
                </c:pt>
                <c:pt idx="305">
                  <c:v>0.30500000000000022</c:v>
                </c:pt>
                <c:pt idx="306">
                  <c:v>0.30600000000000022</c:v>
                </c:pt>
                <c:pt idx="307">
                  <c:v>0.30700000000000022</c:v>
                </c:pt>
                <c:pt idx="308">
                  <c:v>0.30800000000000022</c:v>
                </c:pt>
                <c:pt idx="309">
                  <c:v>0.30900000000000022</c:v>
                </c:pt>
                <c:pt idx="310">
                  <c:v>0.31000000000000022</c:v>
                </c:pt>
                <c:pt idx="311">
                  <c:v>0.31100000000000022</c:v>
                </c:pt>
                <c:pt idx="312">
                  <c:v>0.31200000000000022</c:v>
                </c:pt>
                <c:pt idx="313">
                  <c:v>0.31300000000000022</c:v>
                </c:pt>
                <c:pt idx="314">
                  <c:v>0.31400000000000022</c:v>
                </c:pt>
                <c:pt idx="315">
                  <c:v>0.31500000000000022</c:v>
                </c:pt>
                <c:pt idx="316">
                  <c:v>0.31600000000000023</c:v>
                </c:pt>
                <c:pt idx="317">
                  <c:v>0.31700000000000023</c:v>
                </c:pt>
                <c:pt idx="318">
                  <c:v>0.31800000000000023</c:v>
                </c:pt>
                <c:pt idx="319">
                  <c:v>0.31900000000000023</c:v>
                </c:pt>
                <c:pt idx="320">
                  <c:v>0.32000000000000023</c:v>
                </c:pt>
                <c:pt idx="321">
                  <c:v>0.32100000000000023</c:v>
                </c:pt>
                <c:pt idx="322">
                  <c:v>0.32200000000000023</c:v>
                </c:pt>
                <c:pt idx="323">
                  <c:v>0.32300000000000023</c:v>
                </c:pt>
                <c:pt idx="324">
                  <c:v>0.32400000000000023</c:v>
                </c:pt>
                <c:pt idx="325">
                  <c:v>0.32500000000000023</c:v>
                </c:pt>
                <c:pt idx="326">
                  <c:v>0.32600000000000023</c:v>
                </c:pt>
                <c:pt idx="327">
                  <c:v>0.32700000000000023</c:v>
                </c:pt>
                <c:pt idx="328">
                  <c:v>0.32800000000000024</c:v>
                </c:pt>
                <c:pt idx="329">
                  <c:v>0.32900000000000024</c:v>
                </c:pt>
                <c:pt idx="330">
                  <c:v>0.33000000000000024</c:v>
                </c:pt>
                <c:pt idx="331">
                  <c:v>0.33100000000000024</c:v>
                </c:pt>
                <c:pt idx="332">
                  <c:v>0.33200000000000024</c:v>
                </c:pt>
                <c:pt idx="333">
                  <c:v>0.33300000000000024</c:v>
                </c:pt>
                <c:pt idx="334">
                  <c:v>0.33400000000000024</c:v>
                </c:pt>
                <c:pt idx="335">
                  <c:v>0.33500000000000024</c:v>
                </c:pt>
                <c:pt idx="336">
                  <c:v>0.33600000000000024</c:v>
                </c:pt>
                <c:pt idx="337">
                  <c:v>0.33700000000000024</c:v>
                </c:pt>
                <c:pt idx="338">
                  <c:v>0.33800000000000024</c:v>
                </c:pt>
                <c:pt idx="339">
                  <c:v>0.33900000000000025</c:v>
                </c:pt>
                <c:pt idx="340">
                  <c:v>0.34000000000000025</c:v>
                </c:pt>
                <c:pt idx="341">
                  <c:v>0.34100000000000025</c:v>
                </c:pt>
                <c:pt idx="342">
                  <c:v>0.34200000000000025</c:v>
                </c:pt>
                <c:pt idx="343">
                  <c:v>0.34300000000000025</c:v>
                </c:pt>
                <c:pt idx="344">
                  <c:v>0.34400000000000025</c:v>
                </c:pt>
                <c:pt idx="345">
                  <c:v>0.34500000000000025</c:v>
                </c:pt>
                <c:pt idx="346">
                  <c:v>0.34600000000000025</c:v>
                </c:pt>
                <c:pt idx="347">
                  <c:v>0.34700000000000025</c:v>
                </c:pt>
                <c:pt idx="348">
                  <c:v>0.34800000000000025</c:v>
                </c:pt>
                <c:pt idx="349">
                  <c:v>0.34900000000000025</c:v>
                </c:pt>
                <c:pt idx="350">
                  <c:v>0.35000000000000026</c:v>
                </c:pt>
                <c:pt idx="351">
                  <c:v>0.35100000000000026</c:v>
                </c:pt>
                <c:pt idx="352">
                  <c:v>0.35200000000000026</c:v>
                </c:pt>
                <c:pt idx="353">
                  <c:v>0.35300000000000026</c:v>
                </c:pt>
                <c:pt idx="354">
                  <c:v>0.35400000000000026</c:v>
                </c:pt>
                <c:pt idx="355">
                  <c:v>0.35500000000000026</c:v>
                </c:pt>
                <c:pt idx="356">
                  <c:v>0.35600000000000026</c:v>
                </c:pt>
                <c:pt idx="357">
                  <c:v>0.35700000000000026</c:v>
                </c:pt>
                <c:pt idx="358">
                  <c:v>0.35800000000000026</c:v>
                </c:pt>
                <c:pt idx="359">
                  <c:v>0.35900000000000026</c:v>
                </c:pt>
                <c:pt idx="360">
                  <c:v>0.36000000000000026</c:v>
                </c:pt>
                <c:pt idx="361">
                  <c:v>0.36100000000000027</c:v>
                </c:pt>
                <c:pt idx="362">
                  <c:v>0.36200000000000027</c:v>
                </c:pt>
                <c:pt idx="363">
                  <c:v>0.36300000000000027</c:v>
                </c:pt>
                <c:pt idx="364">
                  <c:v>0.36400000000000027</c:v>
                </c:pt>
                <c:pt idx="365">
                  <c:v>0.36500000000000027</c:v>
                </c:pt>
                <c:pt idx="366">
                  <c:v>0.36600000000000027</c:v>
                </c:pt>
                <c:pt idx="367">
                  <c:v>0.36700000000000027</c:v>
                </c:pt>
                <c:pt idx="368">
                  <c:v>0.36800000000000027</c:v>
                </c:pt>
                <c:pt idx="369">
                  <c:v>0.36900000000000027</c:v>
                </c:pt>
                <c:pt idx="370">
                  <c:v>0.37000000000000027</c:v>
                </c:pt>
                <c:pt idx="371">
                  <c:v>0.37100000000000027</c:v>
                </c:pt>
                <c:pt idx="372">
                  <c:v>0.37200000000000027</c:v>
                </c:pt>
                <c:pt idx="373">
                  <c:v>0.37300000000000028</c:v>
                </c:pt>
                <c:pt idx="374">
                  <c:v>0.37400000000000028</c:v>
                </c:pt>
                <c:pt idx="375">
                  <c:v>0.37500000000000028</c:v>
                </c:pt>
                <c:pt idx="376">
                  <c:v>0.37600000000000028</c:v>
                </c:pt>
                <c:pt idx="377">
                  <c:v>0.37700000000000028</c:v>
                </c:pt>
                <c:pt idx="378">
                  <c:v>0.37800000000000028</c:v>
                </c:pt>
                <c:pt idx="379">
                  <c:v>0.37900000000000028</c:v>
                </c:pt>
                <c:pt idx="380">
                  <c:v>0.38000000000000028</c:v>
                </c:pt>
                <c:pt idx="381">
                  <c:v>0.38100000000000028</c:v>
                </c:pt>
                <c:pt idx="382">
                  <c:v>0.38200000000000028</c:v>
                </c:pt>
                <c:pt idx="383">
                  <c:v>0.38300000000000028</c:v>
                </c:pt>
                <c:pt idx="384">
                  <c:v>0.38400000000000029</c:v>
                </c:pt>
                <c:pt idx="385">
                  <c:v>0.38500000000000029</c:v>
                </c:pt>
                <c:pt idx="386">
                  <c:v>0.38600000000000029</c:v>
                </c:pt>
                <c:pt idx="387">
                  <c:v>0.38700000000000029</c:v>
                </c:pt>
                <c:pt idx="388">
                  <c:v>0.38800000000000029</c:v>
                </c:pt>
                <c:pt idx="389">
                  <c:v>0.38900000000000029</c:v>
                </c:pt>
                <c:pt idx="390">
                  <c:v>0.39000000000000029</c:v>
                </c:pt>
                <c:pt idx="391">
                  <c:v>0.39100000000000029</c:v>
                </c:pt>
                <c:pt idx="392">
                  <c:v>0.39200000000000029</c:v>
                </c:pt>
                <c:pt idx="393">
                  <c:v>0.39300000000000029</c:v>
                </c:pt>
                <c:pt idx="394">
                  <c:v>0.39400000000000029</c:v>
                </c:pt>
                <c:pt idx="395">
                  <c:v>0.3950000000000003</c:v>
                </c:pt>
                <c:pt idx="396">
                  <c:v>0.3960000000000003</c:v>
                </c:pt>
                <c:pt idx="397">
                  <c:v>0.3970000000000003</c:v>
                </c:pt>
                <c:pt idx="398">
                  <c:v>0.3980000000000003</c:v>
                </c:pt>
                <c:pt idx="399">
                  <c:v>0.3990000000000003</c:v>
                </c:pt>
                <c:pt idx="400">
                  <c:v>0.4000000000000003</c:v>
                </c:pt>
                <c:pt idx="401">
                  <c:v>0.4010000000000003</c:v>
                </c:pt>
                <c:pt idx="402">
                  <c:v>0.4020000000000003</c:v>
                </c:pt>
                <c:pt idx="403">
                  <c:v>0.4030000000000003</c:v>
                </c:pt>
                <c:pt idx="404">
                  <c:v>0.4040000000000003</c:v>
                </c:pt>
                <c:pt idx="405">
                  <c:v>0.4050000000000003</c:v>
                </c:pt>
                <c:pt idx="406">
                  <c:v>0.40600000000000031</c:v>
                </c:pt>
                <c:pt idx="407">
                  <c:v>0.40700000000000031</c:v>
                </c:pt>
                <c:pt idx="408">
                  <c:v>0.40800000000000031</c:v>
                </c:pt>
                <c:pt idx="409">
                  <c:v>0.40900000000000031</c:v>
                </c:pt>
                <c:pt idx="410">
                  <c:v>0.41000000000000031</c:v>
                </c:pt>
                <c:pt idx="411">
                  <c:v>0.41100000000000031</c:v>
                </c:pt>
                <c:pt idx="412">
                  <c:v>0.41200000000000031</c:v>
                </c:pt>
                <c:pt idx="413">
                  <c:v>0.41300000000000031</c:v>
                </c:pt>
                <c:pt idx="414">
                  <c:v>0.41400000000000031</c:v>
                </c:pt>
                <c:pt idx="415">
                  <c:v>0.41500000000000031</c:v>
                </c:pt>
                <c:pt idx="416">
                  <c:v>0.41600000000000031</c:v>
                </c:pt>
                <c:pt idx="417">
                  <c:v>0.41700000000000031</c:v>
                </c:pt>
                <c:pt idx="418">
                  <c:v>0.41800000000000032</c:v>
                </c:pt>
                <c:pt idx="419">
                  <c:v>0.41900000000000032</c:v>
                </c:pt>
                <c:pt idx="420">
                  <c:v>0.42000000000000032</c:v>
                </c:pt>
                <c:pt idx="421">
                  <c:v>0.42100000000000032</c:v>
                </c:pt>
                <c:pt idx="422">
                  <c:v>0.42200000000000032</c:v>
                </c:pt>
                <c:pt idx="423">
                  <c:v>0.42300000000000032</c:v>
                </c:pt>
                <c:pt idx="424">
                  <c:v>0.42400000000000032</c:v>
                </c:pt>
                <c:pt idx="425">
                  <c:v>0.42500000000000032</c:v>
                </c:pt>
                <c:pt idx="426">
                  <c:v>0.42600000000000032</c:v>
                </c:pt>
                <c:pt idx="427">
                  <c:v>0.42700000000000032</c:v>
                </c:pt>
                <c:pt idx="428">
                  <c:v>0.42800000000000032</c:v>
                </c:pt>
                <c:pt idx="429">
                  <c:v>0.42900000000000033</c:v>
                </c:pt>
                <c:pt idx="430">
                  <c:v>0.43000000000000033</c:v>
                </c:pt>
                <c:pt idx="431">
                  <c:v>0.43100000000000033</c:v>
                </c:pt>
                <c:pt idx="432">
                  <c:v>0.43200000000000033</c:v>
                </c:pt>
                <c:pt idx="433">
                  <c:v>0.43300000000000033</c:v>
                </c:pt>
                <c:pt idx="434">
                  <c:v>0.43400000000000033</c:v>
                </c:pt>
                <c:pt idx="435">
                  <c:v>0.43500000000000033</c:v>
                </c:pt>
                <c:pt idx="436">
                  <c:v>0.43600000000000033</c:v>
                </c:pt>
                <c:pt idx="437">
                  <c:v>0.43700000000000033</c:v>
                </c:pt>
                <c:pt idx="438">
                  <c:v>0.43800000000000033</c:v>
                </c:pt>
                <c:pt idx="439">
                  <c:v>0.43900000000000033</c:v>
                </c:pt>
                <c:pt idx="440">
                  <c:v>0.44000000000000034</c:v>
                </c:pt>
                <c:pt idx="441">
                  <c:v>0.44100000000000034</c:v>
                </c:pt>
                <c:pt idx="442">
                  <c:v>0.44200000000000034</c:v>
                </c:pt>
                <c:pt idx="443">
                  <c:v>0.44300000000000034</c:v>
                </c:pt>
                <c:pt idx="444">
                  <c:v>0.44400000000000034</c:v>
                </c:pt>
                <c:pt idx="445">
                  <c:v>0.44500000000000034</c:v>
                </c:pt>
                <c:pt idx="446">
                  <c:v>0.44600000000000034</c:v>
                </c:pt>
                <c:pt idx="447">
                  <c:v>0.44700000000000034</c:v>
                </c:pt>
                <c:pt idx="448">
                  <c:v>0.44800000000000034</c:v>
                </c:pt>
                <c:pt idx="449">
                  <c:v>0.44900000000000034</c:v>
                </c:pt>
                <c:pt idx="450">
                  <c:v>0.45000000000000034</c:v>
                </c:pt>
                <c:pt idx="451">
                  <c:v>0.45100000000000035</c:v>
                </c:pt>
                <c:pt idx="452">
                  <c:v>0.45200000000000035</c:v>
                </c:pt>
                <c:pt idx="453">
                  <c:v>0.45300000000000035</c:v>
                </c:pt>
                <c:pt idx="454">
                  <c:v>0.45400000000000035</c:v>
                </c:pt>
                <c:pt idx="455">
                  <c:v>0.45500000000000035</c:v>
                </c:pt>
                <c:pt idx="456">
                  <c:v>0.45600000000000035</c:v>
                </c:pt>
                <c:pt idx="457">
                  <c:v>0.45700000000000035</c:v>
                </c:pt>
                <c:pt idx="458">
                  <c:v>0.45800000000000035</c:v>
                </c:pt>
                <c:pt idx="459">
                  <c:v>0.45900000000000035</c:v>
                </c:pt>
                <c:pt idx="460">
                  <c:v>0.46000000000000035</c:v>
                </c:pt>
                <c:pt idx="461">
                  <c:v>0.46100000000000035</c:v>
                </c:pt>
                <c:pt idx="462">
                  <c:v>0.46200000000000035</c:v>
                </c:pt>
                <c:pt idx="463">
                  <c:v>0.46300000000000036</c:v>
                </c:pt>
                <c:pt idx="464">
                  <c:v>0.46400000000000036</c:v>
                </c:pt>
                <c:pt idx="465">
                  <c:v>0.46500000000000036</c:v>
                </c:pt>
                <c:pt idx="466">
                  <c:v>0.46600000000000036</c:v>
                </c:pt>
                <c:pt idx="467">
                  <c:v>0.46700000000000036</c:v>
                </c:pt>
                <c:pt idx="468">
                  <c:v>0.46800000000000036</c:v>
                </c:pt>
                <c:pt idx="469">
                  <c:v>0.46900000000000036</c:v>
                </c:pt>
                <c:pt idx="470">
                  <c:v>0.47000000000000036</c:v>
                </c:pt>
                <c:pt idx="471">
                  <c:v>0.47100000000000036</c:v>
                </c:pt>
                <c:pt idx="472">
                  <c:v>0.47200000000000036</c:v>
                </c:pt>
                <c:pt idx="473">
                  <c:v>0.47300000000000036</c:v>
                </c:pt>
                <c:pt idx="474">
                  <c:v>0.47400000000000037</c:v>
                </c:pt>
                <c:pt idx="475">
                  <c:v>0.47500000000000037</c:v>
                </c:pt>
                <c:pt idx="476">
                  <c:v>0.47600000000000037</c:v>
                </c:pt>
                <c:pt idx="477">
                  <c:v>0.47700000000000037</c:v>
                </c:pt>
                <c:pt idx="478">
                  <c:v>0.47800000000000037</c:v>
                </c:pt>
                <c:pt idx="479">
                  <c:v>0.47900000000000037</c:v>
                </c:pt>
                <c:pt idx="480">
                  <c:v>0.48000000000000037</c:v>
                </c:pt>
                <c:pt idx="481">
                  <c:v>0.48100000000000037</c:v>
                </c:pt>
                <c:pt idx="482">
                  <c:v>0.48200000000000037</c:v>
                </c:pt>
                <c:pt idx="483">
                  <c:v>0.48300000000000037</c:v>
                </c:pt>
                <c:pt idx="484">
                  <c:v>0.48400000000000037</c:v>
                </c:pt>
                <c:pt idx="485">
                  <c:v>0.48500000000000038</c:v>
                </c:pt>
                <c:pt idx="486">
                  <c:v>0.48600000000000038</c:v>
                </c:pt>
                <c:pt idx="487">
                  <c:v>0.48700000000000038</c:v>
                </c:pt>
                <c:pt idx="488">
                  <c:v>0.48800000000000038</c:v>
                </c:pt>
                <c:pt idx="489">
                  <c:v>0.48900000000000038</c:v>
                </c:pt>
                <c:pt idx="490">
                  <c:v>0.49000000000000038</c:v>
                </c:pt>
                <c:pt idx="491">
                  <c:v>0.49100000000000038</c:v>
                </c:pt>
                <c:pt idx="492">
                  <c:v>0.49200000000000038</c:v>
                </c:pt>
                <c:pt idx="493">
                  <c:v>0.49300000000000038</c:v>
                </c:pt>
                <c:pt idx="494">
                  <c:v>0.49400000000000038</c:v>
                </c:pt>
                <c:pt idx="495">
                  <c:v>0.49500000000000038</c:v>
                </c:pt>
                <c:pt idx="496">
                  <c:v>0.49600000000000039</c:v>
                </c:pt>
                <c:pt idx="497">
                  <c:v>0.49700000000000039</c:v>
                </c:pt>
                <c:pt idx="498">
                  <c:v>0.49800000000000039</c:v>
                </c:pt>
                <c:pt idx="499">
                  <c:v>0.49900000000000039</c:v>
                </c:pt>
                <c:pt idx="500">
                  <c:v>0.50000000000000033</c:v>
                </c:pt>
                <c:pt idx="501">
                  <c:v>0.50100000000000033</c:v>
                </c:pt>
                <c:pt idx="502">
                  <c:v>0.50200000000000033</c:v>
                </c:pt>
                <c:pt idx="503">
                  <c:v>0.50300000000000034</c:v>
                </c:pt>
                <c:pt idx="504">
                  <c:v>0.50400000000000034</c:v>
                </c:pt>
                <c:pt idx="505">
                  <c:v>0.50500000000000034</c:v>
                </c:pt>
                <c:pt idx="506">
                  <c:v>0.50600000000000034</c:v>
                </c:pt>
                <c:pt idx="507">
                  <c:v>0.50700000000000034</c:v>
                </c:pt>
                <c:pt idx="508">
                  <c:v>0.50800000000000034</c:v>
                </c:pt>
                <c:pt idx="509">
                  <c:v>0.50900000000000034</c:v>
                </c:pt>
                <c:pt idx="510">
                  <c:v>0.51000000000000034</c:v>
                </c:pt>
                <c:pt idx="511">
                  <c:v>0.51100000000000034</c:v>
                </c:pt>
                <c:pt idx="512">
                  <c:v>0.51200000000000034</c:v>
                </c:pt>
                <c:pt idx="513">
                  <c:v>0.51300000000000034</c:v>
                </c:pt>
                <c:pt idx="514">
                  <c:v>0.51400000000000035</c:v>
                </c:pt>
                <c:pt idx="515">
                  <c:v>0.51500000000000035</c:v>
                </c:pt>
                <c:pt idx="516">
                  <c:v>0.51600000000000035</c:v>
                </c:pt>
                <c:pt idx="517">
                  <c:v>0.51700000000000035</c:v>
                </c:pt>
                <c:pt idx="518">
                  <c:v>0.51800000000000035</c:v>
                </c:pt>
                <c:pt idx="519">
                  <c:v>0.51900000000000035</c:v>
                </c:pt>
                <c:pt idx="520">
                  <c:v>0.52000000000000035</c:v>
                </c:pt>
                <c:pt idx="521">
                  <c:v>0.52100000000000035</c:v>
                </c:pt>
                <c:pt idx="522">
                  <c:v>0.52200000000000035</c:v>
                </c:pt>
                <c:pt idx="523">
                  <c:v>0.52300000000000035</c:v>
                </c:pt>
                <c:pt idx="524">
                  <c:v>0.52400000000000035</c:v>
                </c:pt>
                <c:pt idx="525">
                  <c:v>0.52500000000000036</c:v>
                </c:pt>
                <c:pt idx="526">
                  <c:v>0.52600000000000036</c:v>
                </c:pt>
                <c:pt idx="527">
                  <c:v>0.52700000000000036</c:v>
                </c:pt>
                <c:pt idx="528">
                  <c:v>0.52800000000000036</c:v>
                </c:pt>
                <c:pt idx="529">
                  <c:v>0.52900000000000036</c:v>
                </c:pt>
                <c:pt idx="530">
                  <c:v>0.53000000000000036</c:v>
                </c:pt>
                <c:pt idx="531">
                  <c:v>0.53100000000000036</c:v>
                </c:pt>
                <c:pt idx="532">
                  <c:v>0.53200000000000036</c:v>
                </c:pt>
                <c:pt idx="533">
                  <c:v>0.53300000000000036</c:v>
                </c:pt>
                <c:pt idx="534">
                  <c:v>0.53400000000000036</c:v>
                </c:pt>
                <c:pt idx="535">
                  <c:v>0.53500000000000036</c:v>
                </c:pt>
                <c:pt idx="536">
                  <c:v>0.53600000000000037</c:v>
                </c:pt>
                <c:pt idx="537">
                  <c:v>0.53700000000000037</c:v>
                </c:pt>
                <c:pt idx="538">
                  <c:v>0.53800000000000037</c:v>
                </c:pt>
                <c:pt idx="539">
                  <c:v>0.53900000000000037</c:v>
                </c:pt>
                <c:pt idx="540">
                  <c:v>0.54000000000000037</c:v>
                </c:pt>
                <c:pt idx="541">
                  <c:v>0.54100000000000037</c:v>
                </c:pt>
                <c:pt idx="542">
                  <c:v>0.54200000000000037</c:v>
                </c:pt>
                <c:pt idx="543">
                  <c:v>0.54300000000000037</c:v>
                </c:pt>
                <c:pt idx="544">
                  <c:v>0.54400000000000037</c:v>
                </c:pt>
                <c:pt idx="545">
                  <c:v>0.54500000000000037</c:v>
                </c:pt>
                <c:pt idx="546">
                  <c:v>0.54600000000000037</c:v>
                </c:pt>
                <c:pt idx="547">
                  <c:v>0.54700000000000037</c:v>
                </c:pt>
                <c:pt idx="548">
                  <c:v>0.54800000000000038</c:v>
                </c:pt>
                <c:pt idx="549">
                  <c:v>0.54900000000000038</c:v>
                </c:pt>
                <c:pt idx="550">
                  <c:v>0.55000000000000038</c:v>
                </c:pt>
                <c:pt idx="551">
                  <c:v>0.55100000000000038</c:v>
                </c:pt>
                <c:pt idx="552">
                  <c:v>0.55200000000000038</c:v>
                </c:pt>
                <c:pt idx="553">
                  <c:v>0.55300000000000038</c:v>
                </c:pt>
                <c:pt idx="554">
                  <c:v>0.55400000000000038</c:v>
                </c:pt>
                <c:pt idx="555">
                  <c:v>0.55500000000000038</c:v>
                </c:pt>
                <c:pt idx="556">
                  <c:v>0.55600000000000038</c:v>
                </c:pt>
                <c:pt idx="557">
                  <c:v>0.55700000000000038</c:v>
                </c:pt>
                <c:pt idx="558">
                  <c:v>0.55800000000000038</c:v>
                </c:pt>
                <c:pt idx="559">
                  <c:v>0.55900000000000039</c:v>
                </c:pt>
                <c:pt idx="560">
                  <c:v>0.56000000000000039</c:v>
                </c:pt>
                <c:pt idx="561">
                  <c:v>0.56100000000000039</c:v>
                </c:pt>
                <c:pt idx="562">
                  <c:v>0.56200000000000039</c:v>
                </c:pt>
                <c:pt idx="563">
                  <c:v>0.56300000000000039</c:v>
                </c:pt>
                <c:pt idx="564">
                  <c:v>0.56400000000000039</c:v>
                </c:pt>
                <c:pt idx="565">
                  <c:v>0.56500000000000039</c:v>
                </c:pt>
                <c:pt idx="566">
                  <c:v>0.56600000000000039</c:v>
                </c:pt>
                <c:pt idx="567">
                  <c:v>0.56700000000000039</c:v>
                </c:pt>
                <c:pt idx="568">
                  <c:v>0.56800000000000039</c:v>
                </c:pt>
                <c:pt idx="569">
                  <c:v>0.56900000000000039</c:v>
                </c:pt>
                <c:pt idx="570">
                  <c:v>0.5700000000000004</c:v>
                </c:pt>
                <c:pt idx="571">
                  <c:v>0.5710000000000004</c:v>
                </c:pt>
                <c:pt idx="572">
                  <c:v>0.5720000000000004</c:v>
                </c:pt>
                <c:pt idx="573">
                  <c:v>0.5730000000000004</c:v>
                </c:pt>
                <c:pt idx="574">
                  <c:v>0.5740000000000004</c:v>
                </c:pt>
                <c:pt idx="575">
                  <c:v>0.5750000000000004</c:v>
                </c:pt>
                <c:pt idx="576">
                  <c:v>0.5760000000000004</c:v>
                </c:pt>
                <c:pt idx="577">
                  <c:v>0.5770000000000004</c:v>
                </c:pt>
                <c:pt idx="578">
                  <c:v>0.5780000000000004</c:v>
                </c:pt>
                <c:pt idx="579">
                  <c:v>0.5790000000000004</c:v>
                </c:pt>
                <c:pt idx="580">
                  <c:v>0.5800000000000004</c:v>
                </c:pt>
                <c:pt idx="581">
                  <c:v>0.58100000000000041</c:v>
                </c:pt>
                <c:pt idx="582">
                  <c:v>0.58200000000000041</c:v>
                </c:pt>
                <c:pt idx="583">
                  <c:v>0.58300000000000041</c:v>
                </c:pt>
                <c:pt idx="584">
                  <c:v>0.58400000000000041</c:v>
                </c:pt>
                <c:pt idx="585">
                  <c:v>0.58500000000000041</c:v>
                </c:pt>
                <c:pt idx="586">
                  <c:v>0.58600000000000041</c:v>
                </c:pt>
                <c:pt idx="587">
                  <c:v>0.58700000000000041</c:v>
                </c:pt>
                <c:pt idx="588">
                  <c:v>0.58800000000000041</c:v>
                </c:pt>
                <c:pt idx="589">
                  <c:v>0.58900000000000041</c:v>
                </c:pt>
                <c:pt idx="590">
                  <c:v>0.59000000000000041</c:v>
                </c:pt>
                <c:pt idx="591">
                  <c:v>0.59100000000000041</c:v>
                </c:pt>
                <c:pt idx="592">
                  <c:v>0.59200000000000041</c:v>
                </c:pt>
                <c:pt idx="593">
                  <c:v>0.59300000000000042</c:v>
                </c:pt>
                <c:pt idx="594">
                  <c:v>0.59400000000000042</c:v>
                </c:pt>
                <c:pt idx="595">
                  <c:v>0.59500000000000042</c:v>
                </c:pt>
                <c:pt idx="596">
                  <c:v>0.59600000000000042</c:v>
                </c:pt>
                <c:pt idx="597">
                  <c:v>0.59700000000000042</c:v>
                </c:pt>
                <c:pt idx="598">
                  <c:v>0.59800000000000042</c:v>
                </c:pt>
                <c:pt idx="599">
                  <c:v>0.59900000000000042</c:v>
                </c:pt>
                <c:pt idx="600">
                  <c:v>0.60000000000000042</c:v>
                </c:pt>
                <c:pt idx="601">
                  <c:v>0.60100000000000042</c:v>
                </c:pt>
                <c:pt idx="602">
                  <c:v>0.60200000000000042</c:v>
                </c:pt>
                <c:pt idx="603">
                  <c:v>0.60300000000000042</c:v>
                </c:pt>
                <c:pt idx="604">
                  <c:v>0.60400000000000043</c:v>
                </c:pt>
                <c:pt idx="605">
                  <c:v>0.60500000000000043</c:v>
                </c:pt>
                <c:pt idx="606">
                  <c:v>0.60600000000000043</c:v>
                </c:pt>
                <c:pt idx="607">
                  <c:v>0.60700000000000043</c:v>
                </c:pt>
                <c:pt idx="608">
                  <c:v>0.60800000000000043</c:v>
                </c:pt>
                <c:pt idx="609">
                  <c:v>0.60900000000000043</c:v>
                </c:pt>
                <c:pt idx="610">
                  <c:v>0.61000000000000043</c:v>
                </c:pt>
                <c:pt idx="611">
                  <c:v>0.61100000000000043</c:v>
                </c:pt>
                <c:pt idx="612">
                  <c:v>0.61200000000000043</c:v>
                </c:pt>
                <c:pt idx="613">
                  <c:v>0.61300000000000043</c:v>
                </c:pt>
                <c:pt idx="614">
                  <c:v>0.61400000000000043</c:v>
                </c:pt>
                <c:pt idx="615">
                  <c:v>0.61500000000000044</c:v>
                </c:pt>
                <c:pt idx="616">
                  <c:v>0.61600000000000044</c:v>
                </c:pt>
                <c:pt idx="617">
                  <c:v>0.61700000000000044</c:v>
                </c:pt>
                <c:pt idx="618">
                  <c:v>0.61800000000000044</c:v>
                </c:pt>
                <c:pt idx="619">
                  <c:v>0.61900000000000044</c:v>
                </c:pt>
                <c:pt idx="620">
                  <c:v>0.62000000000000044</c:v>
                </c:pt>
                <c:pt idx="621">
                  <c:v>0.62100000000000044</c:v>
                </c:pt>
                <c:pt idx="622">
                  <c:v>0.62200000000000044</c:v>
                </c:pt>
                <c:pt idx="623">
                  <c:v>0.62300000000000044</c:v>
                </c:pt>
                <c:pt idx="624">
                  <c:v>0.62400000000000044</c:v>
                </c:pt>
                <c:pt idx="625">
                  <c:v>0.62500000000000044</c:v>
                </c:pt>
                <c:pt idx="626">
                  <c:v>0.62600000000000044</c:v>
                </c:pt>
                <c:pt idx="627">
                  <c:v>0.62700000000000045</c:v>
                </c:pt>
                <c:pt idx="628">
                  <c:v>0.62800000000000045</c:v>
                </c:pt>
                <c:pt idx="629">
                  <c:v>0.62900000000000045</c:v>
                </c:pt>
                <c:pt idx="630">
                  <c:v>0.63000000000000045</c:v>
                </c:pt>
                <c:pt idx="631">
                  <c:v>0.63100000000000045</c:v>
                </c:pt>
                <c:pt idx="632">
                  <c:v>0.63200000000000045</c:v>
                </c:pt>
                <c:pt idx="633">
                  <c:v>0.63300000000000045</c:v>
                </c:pt>
                <c:pt idx="634">
                  <c:v>0.63400000000000045</c:v>
                </c:pt>
                <c:pt idx="635">
                  <c:v>0.63500000000000045</c:v>
                </c:pt>
                <c:pt idx="636">
                  <c:v>0.63600000000000045</c:v>
                </c:pt>
                <c:pt idx="637">
                  <c:v>0.63700000000000045</c:v>
                </c:pt>
                <c:pt idx="638">
                  <c:v>0.63800000000000046</c:v>
                </c:pt>
                <c:pt idx="639">
                  <c:v>0.63900000000000046</c:v>
                </c:pt>
                <c:pt idx="640">
                  <c:v>0.64000000000000046</c:v>
                </c:pt>
                <c:pt idx="641">
                  <c:v>0.64100000000000046</c:v>
                </c:pt>
                <c:pt idx="642">
                  <c:v>0.64200000000000046</c:v>
                </c:pt>
                <c:pt idx="643">
                  <c:v>0.64300000000000046</c:v>
                </c:pt>
                <c:pt idx="644">
                  <c:v>0.64400000000000046</c:v>
                </c:pt>
                <c:pt idx="645">
                  <c:v>0.64500000000000046</c:v>
                </c:pt>
                <c:pt idx="646">
                  <c:v>0.64600000000000046</c:v>
                </c:pt>
                <c:pt idx="647">
                  <c:v>0.64700000000000046</c:v>
                </c:pt>
                <c:pt idx="648">
                  <c:v>0.64800000000000046</c:v>
                </c:pt>
                <c:pt idx="649">
                  <c:v>0.64900000000000047</c:v>
                </c:pt>
                <c:pt idx="650">
                  <c:v>0.65000000000000047</c:v>
                </c:pt>
                <c:pt idx="651">
                  <c:v>0.65100000000000047</c:v>
                </c:pt>
                <c:pt idx="652">
                  <c:v>0.65200000000000047</c:v>
                </c:pt>
                <c:pt idx="653">
                  <c:v>0.65300000000000047</c:v>
                </c:pt>
                <c:pt idx="654">
                  <c:v>0.65400000000000047</c:v>
                </c:pt>
                <c:pt idx="655">
                  <c:v>0.65500000000000047</c:v>
                </c:pt>
                <c:pt idx="656">
                  <c:v>0.65600000000000047</c:v>
                </c:pt>
                <c:pt idx="657">
                  <c:v>0.65700000000000047</c:v>
                </c:pt>
                <c:pt idx="658">
                  <c:v>0.65800000000000047</c:v>
                </c:pt>
                <c:pt idx="659">
                  <c:v>0.65900000000000047</c:v>
                </c:pt>
                <c:pt idx="660">
                  <c:v>0.66000000000000048</c:v>
                </c:pt>
                <c:pt idx="661">
                  <c:v>0.66100000000000048</c:v>
                </c:pt>
                <c:pt idx="662">
                  <c:v>0.66200000000000048</c:v>
                </c:pt>
                <c:pt idx="663">
                  <c:v>0.66300000000000048</c:v>
                </c:pt>
                <c:pt idx="664">
                  <c:v>0.66400000000000048</c:v>
                </c:pt>
                <c:pt idx="665">
                  <c:v>0.66500000000000048</c:v>
                </c:pt>
                <c:pt idx="666">
                  <c:v>0.66600000000000048</c:v>
                </c:pt>
                <c:pt idx="667">
                  <c:v>0.66700000000000048</c:v>
                </c:pt>
                <c:pt idx="668">
                  <c:v>0.66800000000000048</c:v>
                </c:pt>
                <c:pt idx="669">
                  <c:v>0.66900000000000048</c:v>
                </c:pt>
                <c:pt idx="670">
                  <c:v>0.67000000000000048</c:v>
                </c:pt>
                <c:pt idx="671">
                  <c:v>0.67100000000000048</c:v>
                </c:pt>
                <c:pt idx="672">
                  <c:v>0.67200000000000049</c:v>
                </c:pt>
                <c:pt idx="673">
                  <c:v>0.67300000000000049</c:v>
                </c:pt>
                <c:pt idx="674">
                  <c:v>0.67400000000000049</c:v>
                </c:pt>
                <c:pt idx="675">
                  <c:v>0.67500000000000049</c:v>
                </c:pt>
                <c:pt idx="676">
                  <c:v>0.67600000000000049</c:v>
                </c:pt>
                <c:pt idx="677">
                  <c:v>0.67700000000000049</c:v>
                </c:pt>
                <c:pt idx="678">
                  <c:v>0.67800000000000049</c:v>
                </c:pt>
                <c:pt idx="679">
                  <c:v>0.67900000000000049</c:v>
                </c:pt>
                <c:pt idx="680">
                  <c:v>0.68000000000000049</c:v>
                </c:pt>
                <c:pt idx="681">
                  <c:v>0.68100000000000049</c:v>
                </c:pt>
                <c:pt idx="682">
                  <c:v>0.68200000000000049</c:v>
                </c:pt>
                <c:pt idx="683">
                  <c:v>0.6830000000000005</c:v>
                </c:pt>
                <c:pt idx="684">
                  <c:v>0.6840000000000005</c:v>
                </c:pt>
                <c:pt idx="685">
                  <c:v>0.6850000000000005</c:v>
                </c:pt>
                <c:pt idx="686">
                  <c:v>0.6860000000000005</c:v>
                </c:pt>
                <c:pt idx="687">
                  <c:v>0.6870000000000005</c:v>
                </c:pt>
                <c:pt idx="688">
                  <c:v>0.6880000000000005</c:v>
                </c:pt>
                <c:pt idx="689">
                  <c:v>0.6890000000000005</c:v>
                </c:pt>
                <c:pt idx="690">
                  <c:v>0.6900000000000005</c:v>
                </c:pt>
                <c:pt idx="691">
                  <c:v>0.6910000000000005</c:v>
                </c:pt>
                <c:pt idx="692">
                  <c:v>0.6920000000000005</c:v>
                </c:pt>
                <c:pt idx="693">
                  <c:v>0.6930000000000005</c:v>
                </c:pt>
                <c:pt idx="694">
                  <c:v>0.69400000000000051</c:v>
                </c:pt>
                <c:pt idx="695">
                  <c:v>0.69500000000000051</c:v>
                </c:pt>
                <c:pt idx="696">
                  <c:v>0.69600000000000051</c:v>
                </c:pt>
                <c:pt idx="697">
                  <c:v>0.69700000000000051</c:v>
                </c:pt>
                <c:pt idx="698">
                  <c:v>0.69800000000000051</c:v>
                </c:pt>
                <c:pt idx="699">
                  <c:v>0.69900000000000051</c:v>
                </c:pt>
                <c:pt idx="700">
                  <c:v>0.70000000000000051</c:v>
                </c:pt>
                <c:pt idx="701">
                  <c:v>0.70100000000000051</c:v>
                </c:pt>
                <c:pt idx="702">
                  <c:v>0.70200000000000051</c:v>
                </c:pt>
                <c:pt idx="703">
                  <c:v>0.70300000000000051</c:v>
                </c:pt>
                <c:pt idx="704">
                  <c:v>0.70400000000000051</c:v>
                </c:pt>
                <c:pt idx="705">
                  <c:v>0.70500000000000052</c:v>
                </c:pt>
                <c:pt idx="706">
                  <c:v>0.70600000000000052</c:v>
                </c:pt>
                <c:pt idx="707">
                  <c:v>0.70700000000000052</c:v>
                </c:pt>
                <c:pt idx="708">
                  <c:v>0.70800000000000052</c:v>
                </c:pt>
                <c:pt idx="709">
                  <c:v>0.70900000000000052</c:v>
                </c:pt>
                <c:pt idx="710">
                  <c:v>0.71000000000000052</c:v>
                </c:pt>
                <c:pt idx="711">
                  <c:v>0.71100000000000052</c:v>
                </c:pt>
                <c:pt idx="712">
                  <c:v>0.71200000000000052</c:v>
                </c:pt>
                <c:pt idx="713">
                  <c:v>0.71300000000000052</c:v>
                </c:pt>
                <c:pt idx="714">
                  <c:v>0.71400000000000052</c:v>
                </c:pt>
                <c:pt idx="715">
                  <c:v>0.71500000000000052</c:v>
                </c:pt>
                <c:pt idx="716">
                  <c:v>0.71600000000000052</c:v>
                </c:pt>
                <c:pt idx="717">
                  <c:v>0.71700000000000053</c:v>
                </c:pt>
                <c:pt idx="718">
                  <c:v>0.71800000000000053</c:v>
                </c:pt>
                <c:pt idx="719">
                  <c:v>0.71900000000000053</c:v>
                </c:pt>
                <c:pt idx="720">
                  <c:v>0.72000000000000053</c:v>
                </c:pt>
                <c:pt idx="721">
                  <c:v>0.72100000000000053</c:v>
                </c:pt>
                <c:pt idx="722">
                  <c:v>0.72200000000000053</c:v>
                </c:pt>
                <c:pt idx="723">
                  <c:v>0.72300000000000053</c:v>
                </c:pt>
                <c:pt idx="724">
                  <c:v>0.72400000000000053</c:v>
                </c:pt>
                <c:pt idx="725">
                  <c:v>0.72500000000000053</c:v>
                </c:pt>
                <c:pt idx="726">
                  <c:v>0.72600000000000053</c:v>
                </c:pt>
                <c:pt idx="727">
                  <c:v>0.72700000000000053</c:v>
                </c:pt>
                <c:pt idx="728">
                  <c:v>0.72800000000000054</c:v>
                </c:pt>
                <c:pt idx="729">
                  <c:v>0.72900000000000054</c:v>
                </c:pt>
                <c:pt idx="730">
                  <c:v>0.73000000000000054</c:v>
                </c:pt>
                <c:pt idx="731">
                  <c:v>0.73100000000000054</c:v>
                </c:pt>
                <c:pt idx="732">
                  <c:v>0.73200000000000054</c:v>
                </c:pt>
                <c:pt idx="733">
                  <c:v>0.73300000000000054</c:v>
                </c:pt>
                <c:pt idx="734">
                  <c:v>0.73400000000000054</c:v>
                </c:pt>
                <c:pt idx="735">
                  <c:v>0.73500000000000054</c:v>
                </c:pt>
                <c:pt idx="736">
                  <c:v>0.73600000000000054</c:v>
                </c:pt>
                <c:pt idx="737">
                  <c:v>0.73700000000000054</c:v>
                </c:pt>
                <c:pt idx="738">
                  <c:v>0.73800000000000054</c:v>
                </c:pt>
                <c:pt idx="739">
                  <c:v>0.73900000000000055</c:v>
                </c:pt>
                <c:pt idx="740">
                  <c:v>0.74000000000000055</c:v>
                </c:pt>
                <c:pt idx="741">
                  <c:v>0.74100000000000055</c:v>
                </c:pt>
                <c:pt idx="742">
                  <c:v>0.74200000000000055</c:v>
                </c:pt>
                <c:pt idx="743">
                  <c:v>0.74300000000000055</c:v>
                </c:pt>
                <c:pt idx="744">
                  <c:v>0.74400000000000055</c:v>
                </c:pt>
                <c:pt idx="745">
                  <c:v>0.74500000000000055</c:v>
                </c:pt>
                <c:pt idx="746">
                  <c:v>0.74600000000000055</c:v>
                </c:pt>
                <c:pt idx="747">
                  <c:v>0.74700000000000055</c:v>
                </c:pt>
                <c:pt idx="748">
                  <c:v>0.74800000000000055</c:v>
                </c:pt>
                <c:pt idx="749">
                  <c:v>0.74900000000000055</c:v>
                </c:pt>
                <c:pt idx="750">
                  <c:v>0.75000000000000056</c:v>
                </c:pt>
                <c:pt idx="751">
                  <c:v>0.75100000000000056</c:v>
                </c:pt>
                <c:pt idx="752">
                  <c:v>0.75200000000000056</c:v>
                </c:pt>
                <c:pt idx="753">
                  <c:v>0.75300000000000056</c:v>
                </c:pt>
                <c:pt idx="754">
                  <c:v>0.75400000000000056</c:v>
                </c:pt>
                <c:pt idx="755">
                  <c:v>0.75500000000000056</c:v>
                </c:pt>
                <c:pt idx="756">
                  <c:v>0.75600000000000056</c:v>
                </c:pt>
                <c:pt idx="757">
                  <c:v>0.75700000000000056</c:v>
                </c:pt>
                <c:pt idx="758">
                  <c:v>0.75800000000000056</c:v>
                </c:pt>
                <c:pt idx="759">
                  <c:v>0.75900000000000056</c:v>
                </c:pt>
                <c:pt idx="760">
                  <c:v>0.76000000000000056</c:v>
                </c:pt>
                <c:pt idx="761">
                  <c:v>0.76100000000000056</c:v>
                </c:pt>
                <c:pt idx="762">
                  <c:v>0.76200000000000057</c:v>
                </c:pt>
                <c:pt idx="763">
                  <c:v>0.76300000000000057</c:v>
                </c:pt>
                <c:pt idx="764">
                  <c:v>0.76400000000000057</c:v>
                </c:pt>
                <c:pt idx="765">
                  <c:v>0.76500000000000057</c:v>
                </c:pt>
                <c:pt idx="766">
                  <c:v>0.76600000000000057</c:v>
                </c:pt>
                <c:pt idx="767">
                  <c:v>0.76700000000000057</c:v>
                </c:pt>
                <c:pt idx="768">
                  <c:v>0.76800000000000057</c:v>
                </c:pt>
                <c:pt idx="769">
                  <c:v>0.76900000000000057</c:v>
                </c:pt>
                <c:pt idx="770">
                  <c:v>0.77000000000000057</c:v>
                </c:pt>
                <c:pt idx="771">
                  <c:v>0.77100000000000057</c:v>
                </c:pt>
                <c:pt idx="772">
                  <c:v>0.77200000000000057</c:v>
                </c:pt>
                <c:pt idx="773">
                  <c:v>0.77300000000000058</c:v>
                </c:pt>
                <c:pt idx="774">
                  <c:v>0.77400000000000058</c:v>
                </c:pt>
                <c:pt idx="775">
                  <c:v>0.77500000000000058</c:v>
                </c:pt>
                <c:pt idx="776">
                  <c:v>0.77600000000000058</c:v>
                </c:pt>
                <c:pt idx="777">
                  <c:v>0.77700000000000058</c:v>
                </c:pt>
                <c:pt idx="778">
                  <c:v>0.77800000000000058</c:v>
                </c:pt>
                <c:pt idx="779">
                  <c:v>0.77900000000000058</c:v>
                </c:pt>
                <c:pt idx="780">
                  <c:v>0.78000000000000058</c:v>
                </c:pt>
                <c:pt idx="781">
                  <c:v>0.78100000000000058</c:v>
                </c:pt>
                <c:pt idx="782">
                  <c:v>0.78200000000000058</c:v>
                </c:pt>
                <c:pt idx="783">
                  <c:v>0.78300000000000058</c:v>
                </c:pt>
                <c:pt idx="784">
                  <c:v>0.78400000000000059</c:v>
                </c:pt>
                <c:pt idx="785">
                  <c:v>0.78500000000000059</c:v>
                </c:pt>
                <c:pt idx="786">
                  <c:v>0.78600000000000059</c:v>
                </c:pt>
                <c:pt idx="787">
                  <c:v>0.78700000000000059</c:v>
                </c:pt>
                <c:pt idx="788">
                  <c:v>0.78800000000000059</c:v>
                </c:pt>
                <c:pt idx="789">
                  <c:v>0.78900000000000059</c:v>
                </c:pt>
                <c:pt idx="790">
                  <c:v>0.79000000000000059</c:v>
                </c:pt>
                <c:pt idx="791">
                  <c:v>0.79100000000000059</c:v>
                </c:pt>
                <c:pt idx="792">
                  <c:v>0.79200000000000059</c:v>
                </c:pt>
                <c:pt idx="793">
                  <c:v>0.79300000000000059</c:v>
                </c:pt>
                <c:pt idx="794">
                  <c:v>0.79400000000000059</c:v>
                </c:pt>
                <c:pt idx="795">
                  <c:v>0.7950000000000006</c:v>
                </c:pt>
                <c:pt idx="796">
                  <c:v>0.7960000000000006</c:v>
                </c:pt>
                <c:pt idx="797">
                  <c:v>0.7970000000000006</c:v>
                </c:pt>
                <c:pt idx="798">
                  <c:v>0.7980000000000006</c:v>
                </c:pt>
                <c:pt idx="799">
                  <c:v>0.7990000000000006</c:v>
                </c:pt>
                <c:pt idx="800">
                  <c:v>0.8000000000000006</c:v>
                </c:pt>
                <c:pt idx="801">
                  <c:v>0.8010000000000006</c:v>
                </c:pt>
                <c:pt idx="802">
                  <c:v>0.8020000000000006</c:v>
                </c:pt>
                <c:pt idx="803">
                  <c:v>0.8030000000000006</c:v>
                </c:pt>
                <c:pt idx="804">
                  <c:v>0.8040000000000006</c:v>
                </c:pt>
                <c:pt idx="805">
                  <c:v>0.8050000000000006</c:v>
                </c:pt>
                <c:pt idx="806">
                  <c:v>0.8060000000000006</c:v>
                </c:pt>
                <c:pt idx="807">
                  <c:v>0.80700000000000061</c:v>
                </c:pt>
                <c:pt idx="808">
                  <c:v>0.80800000000000061</c:v>
                </c:pt>
                <c:pt idx="809">
                  <c:v>0.80900000000000061</c:v>
                </c:pt>
                <c:pt idx="810">
                  <c:v>0.81000000000000061</c:v>
                </c:pt>
                <c:pt idx="811">
                  <c:v>0.81100000000000061</c:v>
                </c:pt>
                <c:pt idx="812">
                  <c:v>0.81200000000000061</c:v>
                </c:pt>
                <c:pt idx="813">
                  <c:v>0.81300000000000061</c:v>
                </c:pt>
                <c:pt idx="814">
                  <c:v>0.81400000000000061</c:v>
                </c:pt>
                <c:pt idx="815">
                  <c:v>0.81500000000000061</c:v>
                </c:pt>
                <c:pt idx="816">
                  <c:v>0.81600000000000061</c:v>
                </c:pt>
                <c:pt idx="817">
                  <c:v>0.81700000000000061</c:v>
                </c:pt>
                <c:pt idx="818">
                  <c:v>0.81800000000000062</c:v>
                </c:pt>
                <c:pt idx="819">
                  <c:v>0.81900000000000062</c:v>
                </c:pt>
                <c:pt idx="820">
                  <c:v>0.82000000000000062</c:v>
                </c:pt>
                <c:pt idx="821">
                  <c:v>0.82100000000000062</c:v>
                </c:pt>
                <c:pt idx="822">
                  <c:v>0.82200000000000062</c:v>
                </c:pt>
                <c:pt idx="823">
                  <c:v>0.82300000000000062</c:v>
                </c:pt>
                <c:pt idx="824">
                  <c:v>0.82400000000000062</c:v>
                </c:pt>
                <c:pt idx="825">
                  <c:v>0.82500000000000062</c:v>
                </c:pt>
                <c:pt idx="826">
                  <c:v>0.82600000000000062</c:v>
                </c:pt>
                <c:pt idx="827">
                  <c:v>0.82700000000000062</c:v>
                </c:pt>
                <c:pt idx="828">
                  <c:v>0.82800000000000062</c:v>
                </c:pt>
                <c:pt idx="829">
                  <c:v>0.82900000000000063</c:v>
                </c:pt>
                <c:pt idx="830">
                  <c:v>0.83000000000000063</c:v>
                </c:pt>
                <c:pt idx="831">
                  <c:v>0.83100000000000063</c:v>
                </c:pt>
                <c:pt idx="832">
                  <c:v>0.83200000000000063</c:v>
                </c:pt>
                <c:pt idx="833">
                  <c:v>0.83300000000000063</c:v>
                </c:pt>
                <c:pt idx="834">
                  <c:v>0.83400000000000063</c:v>
                </c:pt>
                <c:pt idx="835">
                  <c:v>0.83500000000000063</c:v>
                </c:pt>
                <c:pt idx="836">
                  <c:v>0.83600000000000063</c:v>
                </c:pt>
                <c:pt idx="837">
                  <c:v>0.83700000000000063</c:v>
                </c:pt>
                <c:pt idx="838">
                  <c:v>0.83800000000000063</c:v>
                </c:pt>
                <c:pt idx="839">
                  <c:v>0.83900000000000063</c:v>
                </c:pt>
                <c:pt idx="840">
                  <c:v>0.84000000000000064</c:v>
                </c:pt>
                <c:pt idx="841">
                  <c:v>0.84100000000000064</c:v>
                </c:pt>
                <c:pt idx="842">
                  <c:v>0.84200000000000064</c:v>
                </c:pt>
                <c:pt idx="843">
                  <c:v>0.84300000000000064</c:v>
                </c:pt>
                <c:pt idx="844">
                  <c:v>0.84400000000000064</c:v>
                </c:pt>
                <c:pt idx="845">
                  <c:v>0.84500000000000064</c:v>
                </c:pt>
                <c:pt idx="846">
                  <c:v>0.84600000000000064</c:v>
                </c:pt>
                <c:pt idx="847">
                  <c:v>0.84700000000000064</c:v>
                </c:pt>
                <c:pt idx="848">
                  <c:v>0.84800000000000064</c:v>
                </c:pt>
                <c:pt idx="849">
                  <c:v>0.84900000000000064</c:v>
                </c:pt>
                <c:pt idx="850">
                  <c:v>0.85000000000000064</c:v>
                </c:pt>
                <c:pt idx="851">
                  <c:v>0.85100000000000064</c:v>
                </c:pt>
                <c:pt idx="852">
                  <c:v>0.85200000000000065</c:v>
                </c:pt>
                <c:pt idx="853">
                  <c:v>0.85300000000000065</c:v>
                </c:pt>
                <c:pt idx="854">
                  <c:v>0.85400000000000065</c:v>
                </c:pt>
                <c:pt idx="855">
                  <c:v>0.85500000000000065</c:v>
                </c:pt>
                <c:pt idx="856">
                  <c:v>0.85600000000000065</c:v>
                </c:pt>
                <c:pt idx="857">
                  <c:v>0.85700000000000065</c:v>
                </c:pt>
                <c:pt idx="858">
                  <c:v>0.85800000000000065</c:v>
                </c:pt>
                <c:pt idx="859">
                  <c:v>0.85900000000000065</c:v>
                </c:pt>
                <c:pt idx="860">
                  <c:v>0.86000000000000065</c:v>
                </c:pt>
                <c:pt idx="861">
                  <c:v>0.86100000000000065</c:v>
                </c:pt>
                <c:pt idx="862">
                  <c:v>0.86200000000000065</c:v>
                </c:pt>
                <c:pt idx="863">
                  <c:v>0.86300000000000066</c:v>
                </c:pt>
                <c:pt idx="864">
                  <c:v>0.86400000000000066</c:v>
                </c:pt>
                <c:pt idx="865">
                  <c:v>0.86500000000000066</c:v>
                </c:pt>
                <c:pt idx="866">
                  <c:v>0.86600000000000066</c:v>
                </c:pt>
                <c:pt idx="867">
                  <c:v>0.86700000000000066</c:v>
                </c:pt>
                <c:pt idx="868">
                  <c:v>0.86800000000000066</c:v>
                </c:pt>
                <c:pt idx="869">
                  <c:v>0.86900000000000066</c:v>
                </c:pt>
                <c:pt idx="870">
                  <c:v>0.87000000000000066</c:v>
                </c:pt>
                <c:pt idx="871">
                  <c:v>0.87100000000000066</c:v>
                </c:pt>
                <c:pt idx="872">
                  <c:v>0.87200000000000066</c:v>
                </c:pt>
                <c:pt idx="873">
                  <c:v>0.87300000000000066</c:v>
                </c:pt>
                <c:pt idx="874">
                  <c:v>0.87400000000000067</c:v>
                </c:pt>
                <c:pt idx="875">
                  <c:v>0.87500000000000067</c:v>
                </c:pt>
                <c:pt idx="876">
                  <c:v>0.87600000000000067</c:v>
                </c:pt>
                <c:pt idx="877">
                  <c:v>0.87700000000000067</c:v>
                </c:pt>
                <c:pt idx="878">
                  <c:v>0.87800000000000067</c:v>
                </c:pt>
                <c:pt idx="879">
                  <c:v>0.87900000000000067</c:v>
                </c:pt>
                <c:pt idx="880">
                  <c:v>0.88000000000000067</c:v>
                </c:pt>
                <c:pt idx="881">
                  <c:v>0.88100000000000067</c:v>
                </c:pt>
                <c:pt idx="882">
                  <c:v>0.88200000000000067</c:v>
                </c:pt>
                <c:pt idx="883">
                  <c:v>0.88300000000000067</c:v>
                </c:pt>
                <c:pt idx="884">
                  <c:v>0.88400000000000067</c:v>
                </c:pt>
                <c:pt idx="885">
                  <c:v>0.88500000000000068</c:v>
                </c:pt>
                <c:pt idx="886">
                  <c:v>0.88600000000000068</c:v>
                </c:pt>
                <c:pt idx="887">
                  <c:v>0.88700000000000068</c:v>
                </c:pt>
                <c:pt idx="888">
                  <c:v>0.88800000000000068</c:v>
                </c:pt>
                <c:pt idx="889">
                  <c:v>0.88900000000000068</c:v>
                </c:pt>
                <c:pt idx="890">
                  <c:v>0.89000000000000068</c:v>
                </c:pt>
                <c:pt idx="891">
                  <c:v>0.89100000000000068</c:v>
                </c:pt>
                <c:pt idx="892">
                  <c:v>0.89200000000000068</c:v>
                </c:pt>
                <c:pt idx="893">
                  <c:v>0.89300000000000068</c:v>
                </c:pt>
                <c:pt idx="894">
                  <c:v>0.89400000000000068</c:v>
                </c:pt>
                <c:pt idx="895">
                  <c:v>0.89500000000000068</c:v>
                </c:pt>
                <c:pt idx="896">
                  <c:v>0.89600000000000068</c:v>
                </c:pt>
                <c:pt idx="897">
                  <c:v>0.89700000000000069</c:v>
                </c:pt>
                <c:pt idx="898">
                  <c:v>0.89800000000000069</c:v>
                </c:pt>
                <c:pt idx="899">
                  <c:v>0.89900000000000069</c:v>
                </c:pt>
                <c:pt idx="900">
                  <c:v>0.90000000000000069</c:v>
                </c:pt>
                <c:pt idx="901">
                  <c:v>0.90100000000000069</c:v>
                </c:pt>
                <c:pt idx="902">
                  <c:v>0.90200000000000069</c:v>
                </c:pt>
                <c:pt idx="903">
                  <c:v>0.90300000000000069</c:v>
                </c:pt>
                <c:pt idx="904">
                  <c:v>0.90400000000000069</c:v>
                </c:pt>
                <c:pt idx="905">
                  <c:v>0.90500000000000069</c:v>
                </c:pt>
                <c:pt idx="906">
                  <c:v>0.90600000000000069</c:v>
                </c:pt>
                <c:pt idx="907">
                  <c:v>0.90700000000000069</c:v>
                </c:pt>
                <c:pt idx="908">
                  <c:v>0.9080000000000007</c:v>
                </c:pt>
                <c:pt idx="909">
                  <c:v>0.9090000000000007</c:v>
                </c:pt>
                <c:pt idx="910">
                  <c:v>0.9100000000000007</c:v>
                </c:pt>
                <c:pt idx="911">
                  <c:v>0.9110000000000007</c:v>
                </c:pt>
                <c:pt idx="912">
                  <c:v>0.9120000000000007</c:v>
                </c:pt>
                <c:pt idx="913">
                  <c:v>0.9130000000000007</c:v>
                </c:pt>
                <c:pt idx="914">
                  <c:v>0.9140000000000007</c:v>
                </c:pt>
                <c:pt idx="915">
                  <c:v>0.9150000000000007</c:v>
                </c:pt>
                <c:pt idx="916">
                  <c:v>0.9160000000000007</c:v>
                </c:pt>
                <c:pt idx="917">
                  <c:v>0.9170000000000007</c:v>
                </c:pt>
                <c:pt idx="918">
                  <c:v>0.9180000000000007</c:v>
                </c:pt>
                <c:pt idx="919">
                  <c:v>0.91900000000000071</c:v>
                </c:pt>
                <c:pt idx="920">
                  <c:v>0.92000000000000071</c:v>
                </c:pt>
                <c:pt idx="921">
                  <c:v>0.92100000000000071</c:v>
                </c:pt>
                <c:pt idx="922">
                  <c:v>0.92200000000000071</c:v>
                </c:pt>
                <c:pt idx="923">
                  <c:v>0.92300000000000071</c:v>
                </c:pt>
                <c:pt idx="924">
                  <c:v>0.92400000000000071</c:v>
                </c:pt>
                <c:pt idx="925">
                  <c:v>0.92500000000000071</c:v>
                </c:pt>
                <c:pt idx="926">
                  <c:v>0.92600000000000071</c:v>
                </c:pt>
                <c:pt idx="927">
                  <c:v>0.92700000000000071</c:v>
                </c:pt>
                <c:pt idx="928">
                  <c:v>0.92800000000000071</c:v>
                </c:pt>
                <c:pt idx="929">
                  <c:v>0.92900000000000071</c:v>
                </c:pt>
                <c:pt idx="930">
                  <c:v>0.93000000000000071</c:v>
                </c:pt>
                <c:pt idx="931">
                  <c:v>0.93100000000000072</c:v>
                </c:pt>
                <c:pt idx="932">
                  <c:v>0.93200000000000072</c:v>
                </c:pt>
                <c:pt idx="933">
                  <c:v>0.93300000000000072</c:v>
                </c:pt>
                <c:pt idx="934">
                  <c:v>0.93400000000000072</c:v>
                </c:pt>
                <c:pt idx="935">
                  <c:v>0.93500000000000072</c:v>
                </c:pt>
                <c:pt idx="936">
                  <c:v>0.93600000000000072</c:v>
                </c:pt>
                <c:pt idx="937">
                  <c:v>0.93700000000000072</c:v>
                </c:pt>
                <c:pt idx="938">
                  <c:v>0.93800000000000072</c:v>
                </c:pt>
                <c:pt idx="939">
                  <c:v>0.93900000000000072</c:v>
                </c:pt>
                <c:pt idx="940">
                  <c:v>0.94000000000000072</c:v>
                </c:pt>
                <c:pt idx="941">
                  <c:v>0.94100000000000072</c:v>
                </c:pt>
                <c:pt idx="942">
                  <c:v>0.94200000000000073</c:v>
                </c:pt>
                <c:pt idx="943">
                  <c:v>0.94300000000000073</c:v>
                </c:pt>
                <c:pt idx="944">
                  <c:v>0.94400000000000073</c:v>
                </c:pt>
                <c:pt idx="945">
                  <c:v>0.94500000000000073</c:v>
                </c:pt>
                <c:pt idx="946">
                  <c:v>0.94600000000000073</c:v>
                </c:pt>
                <c:pt idx="947">
                  <c:v>0.94700000000000073</c:v>
                </c:pt>
                <c:pt idx="948">
                  <c:v>0.94800000000000073</c:v>
                </c:pt>
                <c:pt idx="949">
                  <c:v>0.94900000000000073</c:v>
                </c:pt>
                <c:pt idx="950">
                  <c:v>0.95000000000000073</c:v>
                </c:pt>
                <c:pt idx="951">
                  <c:v>0.95100000000000073</c:v>
                </c:pt>
                <c:pt idx="952">
                  <c:v>0.95200000000000073</c:v>
                </c:pt>
                <c:pt idx="953">
                  <c:v>0.95300000000000074</c:v>
                </c:pt>
                <c:pt idx="954">
                  <c:v>0.95400000000000074</c:v>
                </c:pt>
                <c:pt idx="955">
                  <c:v>0.95500000000000074</c:v>
                </c:pt>
                <c:pt idx="956">
                  <c:v>0.95600000000000074</c:v>
                </c:pt>
                <c:pt idx="957">
                  <c:v>0.95700000000000074</c:v>
                </c:pt>
                <c:pt idx="958">
                  <c:v>0.95800000000000074</c:v>
                </c:pt>
                <c:pt idx="959">
                  <c:v>0.95900000000000074</c:v>
                </c:pt>
                <c:pt idx="960">
                  <c:v>0.96000000000000074</c:v>
                </c:pt>
                <c:pt idx="961">
                  <c:v>0.96100000000000074</c:v>
                </c:pt>
                <c:pt idx="962">
                  <c:v>0.96200000000000074</c:v>
                </c:pt>
                <c:pt idx="963">
                  <c:v>0.96300000000000074</c:v>
                </c:pt>
                <c:pt idx="964">
                  <c:v>0.96400000000000075</c:v>
                </c:pt>
                <c:pt idx="965">
                  <c:v>0.96500000000000075</c:v>
                </c:pt>
                <c:pt idx="966">
                  <c:v>0.96600000000000075</c:v>
                </c:pt>
                <c:pt idx="967">
                  <c:v>0.96700000000000075</c:v>
                </c:pt>
                <c:pt idx="968">
                  <c:v>0.96800000000000075</c:v>
                </c:pt>
                <c:pt idx="969">
                  <c:v>0.96900000000000075</c:v>
                </c:pt>
                <c:pt idx="970">
                  <c:v>0.97000000000000075</c:v>
                </c:pt>
                <c:pt idx="971">
                  <c:v>0.97100000000000075</c:v>
                </c:pt>
                <c:pt idx="972">
                  <c:v>0.97200000000000075</c:v>
                </c:pt>
                <c:pt idx="973">
                  <c:v>0.97300000000000075</c:v>
                </c:pt>
                <c:pt idx="974">
                  <c:v>0.97400000000000075</c:v>
                </c:pt>
                <c:pt idx="975">
                  <c:v>0.97500000000000075</c:v>
                </c:pt>
                <c:pt idx="976">
                  <c:v>0.97600000000000076</c:v>
                </c:pt>
                <c:pt idx="977">
                  <c:v>0.97700000000000076</c:v>
                </c:pt>
                <c:pt idx="978">
                  <c:v>0.97800000000000076</c:v>
                </c:pt>
                <c:pt idx="979">
                  <c:v>0.97900000000000076</c:v>
                </c:pt>
                <c:pt idx="980">
                  <c:v>0.98000000000000076</c:v>
                </c:pt>
                <c:pt idx="981">
                  <c:v>0.98100000000000076</c:v>
                </c:pt>
                <c:pt idx="982">
                  <c:v>0.98200000000000076</c:v>
                </c:pt>
                <c:pt idx="983">
                  <c:v>0.98300000000000076</c:v>
                </c:pt>
                <c:pt idx="984">
                  <c:v>0.98400000000000076</c:v>
                </c:pt>
                <c:pt idx="985">
                  <c:v>0.98500000000000076</c:v>
                </c:pt>
                <c:pt idx="986">
                  <c:v>0.98600000000000076</c:v>
                </c:pt>
                <c:pt idx="987">
                  <c:v>0.98700000000000077</c:v>
                </c:pt>
                <c:pt idx="988">
                  <c:v>0.98800000000000077</c:v>
                </c:pt>
                <c:pt idx="989">
                  <c:v>0.98900000000000077</c:v>
                </c:pt>
                <c:pt idx="990">
                  <c:v>0.99000000000000077</c:v>
                </c:pt>
                <c:pt idx="991">
                  <c:v>0.99100000000000077</c:v>
                </c:pt>
                <c:pt idx="992">
                  <c:v>0.99200000000000077</c:v>
                </c:pt>
                <c:pt idx="993">
                  <c:v>0.99300000000000077</c:v>
                </c:pt>
                <c:pt idx="994">
                  <c:v>0.99400000000000077</c:v>
                </c:pt>
                <c:pt idx="995">
                  <c:v>0.99500000000000077</c:v>
                </c:pt>
                <c:pt idx="996">
                  <c:v>0.99600000000000077</c:v>
                </c:pt>
                <c:pt idx="997">
                  <c:v>0.99700000000000077</c:v>
                </c:pt>
                <c:pt idx="998">
                  <c:v>0.99800000000000078</c:v>
                </c:pt>
                <c:pt idx="999">
                  <c:v>0.99900000000000078</c:v>
                </c:pt>
              </c:numCache>
            </c:numRef>
          </c:yVal>
          <c:smooth val="1"/>
        </c:ser>
        <c:ser>
          <c:idx val="3"/>
          <c:order val="1"/>
          <c:spPr>
            <a:ln w="1905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xVal>
            <c:numRef>
              <c:f>a!$T$4:$T$1003</c:f>
              <c:numCache>
                <c:formatCode>0.0%</c:formatCode>
                <c:ptCount val="1000"/>
                <c:pt idx="0" formatCode="General">
                  <c:v>1</c:v>
                </c:pt>
                <c:pt idx="1">
                  <c:v>0.99979150160543762</c:v>
                </c:pt>
                <c:pt idx="2">
                  <c:v>0.99958267256489441</c:v>
                </c:pt>
                <c:pt idx="3">
                  <c:v>0.99937351209121661</c:v>
                </c:pt>
                <c:pt idx="4">
                  <c:v>0.99916401939474997</c:v>
                </c:pt>
                <c:pt idx="5">
                  <c:v>0.99895419368332983</c:v>
                </c:pt>
                <c:pt idx="6">
                  <c:v>0.99874403416227076</c:v>
                </c:pt>
                <c:pt idx="7">
                  <c:v>0.99853354003435713</c:v>
                </c:pt>
                <c:pt idx="8">
                  <c:v>0.99832271049983223</c:v>
                </c:pt>
                <c:pt idx="9">
                  <c:v>0.9981115447563893</c:v>
                </c:pt>
                <c:pt idx="10">
                  <c:v>0.99790004199916005</c:v>
                </c:pt>
                <c:pt idx="11">
                  <c:v>0.99768820142070536</c:v>
                </c:pt>
                <c:pt idx="12">
                  <c:v>0.99747602221100462</c:v>
                </c:pt>
                <c:pt idx="13">
                  <c:v>0.99726350355744531</c:v>
                </c:pt>
                <c:pt idx="14">
                  <c:v>0.9970506446448133</c:v>
                </c:pt>
                <c:pt idx="15">
                  <c:v>0.99683744465528146</c:v>
                </c:pt>
                <c:pt idx="16">
                  <c:v>0.99662390276839974</c:v>
                </c:pt>
                <c:pt idx="17">
                  <c:v>0.99641001816108465</c:v>
                </c:pt>
                <c:pt idx="18">
                  <c:v>0.99619579000760838</c:v>
                </c:pt>
                <c:pt idx="19">
                  <c:v>0.99598121747958879</c:v>
                </c:pt>
                <c:pt idx="20">
                  <c:v>0.99576629974597797</c:v>
                </c:pt>
                <c:pt idx="21">
                  <c:v>0.99555103597305206</c:v>
                </c:pt>
                <c:pt idx="22">
                  <c:v>0.9953354253244</c:v>
                </c:pt>
                <c:pt idx="23">
                  <c:v>0.99511946696091325</c:v>
                </c:pt>
                <c:pt idx="24">
                  <c:v>0.99490316004077473</c:v>
                </c:pt>
                <c:pt idx="25">
                  <c:v>0.99468650371944745</c:v>
                </c:pt>
                <c:pt idx="26">
                  <c:v>0.99446949714966393</c:v>
                </c:pt>
                <c:pt idx="27">
                  <c:v>0.99425213948141533</c:v>
                </c:pt>
                <c:pt idx="28">
                  <c:v>0.99403442986193957</c:v>
                </c:pt>
                <c:pt idx="29">
                  <c:v>0.99381636743571156</c:v>
                </c:pt>
                <c:pt idx="30">
                  <c:v>0.99359795134443019</c:v>
                </c:pt>
                <c:pt idx="31">
                  <c:v>0.9933791807270087</c:v>
                </c:pt>
                <c:pt idx="32">
                  <c:v>0.99316005471956226</c:v>
                </c:pt>
                <c:pt idx="33">
                  <c:v>0.99294057245539724</c:v>
                </c:pt>
                <c:pt idx="34">
                  <c:v>0.99272073306499953</c:v>
                </c:pt>
                <c:pt idx="35">
                  <c:v>0.99250053567602314</c:v>
                </c:pt>
                <c:pt idx="36">
                  <c:v>0.9922799794132785</c:v>
                </c:pt>
                <c:pt idx="37">
                  <c:v>0.99205906339872085</c:v>
                </c:pt>
                <c:pt idx="38">
                  <c:v>0.99183778675143908</c:v>
                </c:pt>
                <c:pt idx="39">
                  <c:v>0.99161614858764346</c:v>
                </c:pt>
                <c:pt idx="40">
                  <c:v>0.99139414802065406</c:v>
                </c:pt>
                <c:pt idx="41">
                  <c:v>0.99117178416088891</c:v>
                </c:pt>
                <c:pt idx="42">
                  <c:v>0.99094905611585216</c:v>
                </c:pt>
                <c:pt idx="43">
                  <c:v>0.99072596299012206</c:v>
                </c:pt>
                <c:pt idx="44">
                  <c:v>0.99050250388533934</c:v>
                </c:pt>
                <c:pt idx="45">
                  <c:v>0.99027867790019442</c:v>
                </c:pt>
                <c:pt idx="46">
                  <c:v>0.99005448413041597</c:v>
                </c:pt>
                <c:pt idx="47">
                  <c:v>0.98982992166875838</c:v>
                </c:pt>
                <c:pt idx="48">
                  <c:v>0.98960498960498955</c:v>
                </c:pt>
                <c:pt idx="49">
                  <c:v>0.98937968702587886</c:v>
                </c:pt>
                <c:pt idx="50">
                  <c:v>0.98915401301518435</c:v>
                </c:pt>
                <c:pt idx="51">
                  <c:v>0.9889279666536408</c:v>
                </c:pt>
                <c:pt idx="52">
                  <c:v>0.98870154701894664</c:v>
                </c:pt>
                <c:pt idx="53">
                  <c:v>0.98847475318575218</c:v>
                </c:pt>
                <c:pt idx="54">
                  <c:v>0.9882475842256464</c:v>
                </c:pt>
                <c:pt idx="55">
                  <c:v>0.98802003920714443</c:v>
                </c:pt>
                <c:pt idx="56">
                  <c:v>0.98779211719567495</c:v>
                </c:pt>
                <c:pt idx="57">
                  <c:v>0.98756381725356723</c:v>
                </c:pt>
                <c:pt idx="58">
                  <c:v>0.9873351384400384</c:v>
                </c:pt>
                <c:pt idx="59">
                  <c:v>0.98710607981118048</c:v>
                </c:pt>
                <c:pt idx="60">
                  <c:v>0.98687664041994749</c:v>
                </c:pt>
                <c:pt idx="61">
                  <c:v>0.98664681931614207</c:v>
                </c:pt>
                <c:pt idx="62">
                  <c:v>0.98641661554640259</c:v>
                </c:pt>
                <c:pt idx="63">
                  <c:v>0.98618602815419021</c:v>
                </c:pt>
                <c:pt idx="64">
                  <c:v>0.98595505617977519</c:v>
                </c:pt>
                <c:pt idx="65">
                  <c:v>0.98572369866022402</c:v>
                </c:pt>
                <c:pt idx="66">
                  <c:v>0.98549195462938544</c:v>
                </c:pt>
                <c:pt idx="67">
                  <c:v>0.98525982311787741</c:v>
                </c:pt>
                <c:pt idx="68">
                  <c:v>0.98502730315307374</c:v>
                </c:pt>
                <c:pt idx="69">
                  <c:v>0.98479439375909028</c:v>
                </c:pt>
                <c:pt idx="70">
                  <c:v>0.98456109395677105</c:v>
                </c:pt>
                <c:pt idx="71">
                  <c:v>0.98432740276367492</c:v>
                </c:pt>
                <c:pt idx="72">
                  <c:v>0.98409331919406151</c:v>
                </c:pt>
                <c:pt idx="73">
                  <c:v>0.98385884225887765</c:v>
                </c:pt>
                <c:pt idx="74">
                  <c:v>0.98362397096574306</c:v>
                </c:pt>
                <c:pt idx="75">
                  <c:v>0.98338870431893688</c:v>
                </c:pt>
                <c:pt idx="76">
                  <c:v>0.98315304131938286</c:v>
                </c:pt>
                <c:pt idx="77">
                  <c:v>0.98291698096463598</c:v>
                </c:pt>
                <c:pt idx="78">
                  <c:v>0.98268052224886748</c:v>
                </c:pt>
                <c:pt idx="79">
                  <c:v>0.98244366416285167</c:v>
                </c:pt>
                <c:pt idx="80">
                  <c:v>0.98220640569395012</c:v>
                </c:pt>
                <c:pt idx="81">
                  <c:v>0.98196874582609861</c:v>
                </c:pt>
                <c:pt idx="82">
                  <c:v>0.98173068353979154</c:v>
                </c:pt>
                <c:pt idx="83">
                  <c:v>0.98149221781206786</c:v>
                </c:pt>
                <c:pt idx="84">
                  <c:v>0.98125334761649696</c:v>
                </c:pt>
                <c:pt idx="85">
                  <c:v>0.98101407192316281</c:v>
                </c:pt>
                <c:pt idx="86">
                  <c:v>0.98077438969864972</c:v>
                </c:pt>
                <c:pt idx="87">
                  <c:v>0.9805342999060277</c:v>
                </c:pt>
                <c:pt idx="88">
                  <c:v>0.98029380150483691</c:v>
                </c:pt>
                <c:pt idx="89">
                  <c:v>0.98005289345107349</c:v>
                </c:pt>
                <c:pt idx="90">
                  <c:v>0.97981157469717362</c:v>
                </c:pt>
                <c:pt idx="91">
                  <c:v>0.97956984419199855</c:v>
                </c:pt>
                <c:pt idx="92">
                  <c:v>0.97932770088081977</c:v>
                </c:pt>
                <c:pt idx="93">
                  <c:v>0.97908514370530286</c:v>
                </c:pt>
                <c:pt idx="94">
                  <c:v>0.97884217160349329</c:v>
                </c:pt>
                <c:pt idx="95">
                  <c:v>0.97859878350979945</c:v>
                </c:pt>
                <c:pt idx="96">
                  <c:v>0.97835497835497831</c:v>
                </c:pt>
                <c:pt idx="97">
                  <c:v>0.97811075506611911</c:v>
                </c:pt>
                <c:pt idx="98">
                  <c:v>0.97786611256662748</c:v>
                </c:pt>
                <c:pt idx="99">
                  <c:v>0.97762104977621045</c:v>
                </c:pt>
                <c:pt idx="100">
                  <c:v>0.9773755656108597</c:v>
                </c:pt>
                <c:pt idx="101">
                  <c:v>0.97712965898283588</c:v>
                </c:pt>
                <c:pt idx="102">
                  <c:v>0.97688332880065276</c:v>
                </c:pt>
                <c:pt idx="103">
                  <c:v>0.97663657396906045</c:v>
                </c:pt>
                <c:pt idx="104">
                  <c:v>0.97638939338903008</c:v>
                </c:pt>
                <c:pt idx="105">
                  <c:v>0.97614178595773682</c:v>
                </c:pt>
                <c:pt idx="106">
                  <c:v>0.97589375056854366</c:v>
                </c:pt>
                <c:pt idx="107">
                  <c:v>0.97564528611098467</c:v>
                </c:pt>
                <c:pt idx="108">
                  <c:v>0.97539639147074897</c:v>
                </c:pt>
                <c:pt idx="109">
                  <c:v>0.9751470655296639</c:v>
                </c:pt>
                <c:pt idx="110">
                  <c:v>0.9748973071656778</c:v>
                </c:pt>
                <c:pt idx="111">
                  <c:v>0.97464711525284364</c:v>
                </c:pt>
                <c:pt idx="112">
                  <c:v>0.97439648866130213</c:v>
                </c:pt>
                <c:pt idx="113">
                  <c:v>0.97414542625726441</c:v>
                </c:pt>
                <c:pt idx="114">
                  <c:v>0.97389392690299526</c:v>
                </c:pt>
                <c:pt idx="115">
                  <c:v>0.97364198945679581</c:v>
                </c:pt>
                <c:pt idx="116">
                  <c:v>0.97338961277298586</c:v>
                </c:pt>
                <c:pt idx="117">
                  <c:v>0.97313679570188738</c:v>
                </c:pt>
                <c:pt idx="118">
                  <c:v>0.97288353708980602</c:v>
                </c:pt>
                <c:pt idx="119">
                  <c:v>0.97262983577901463</c:v>
                </c:pt>
                <c:pt idx="120">
                  <c:v>0.97237569060773477</c:v>
                </c:pt>
                <c:pt idx="121">
                  <c:v>0.97212110041011934</c:v>
                </c:pt>
                <c:pt idx="122">
                  <c:v>0.97186606401623465</c:v>
                </c:pt>
                <c:pt idx="123">
                  <c:v>0.97161058025204261</c:v>
                </c:pt>
                <c:pt idx="124">
                  <c:v>0.97135464793938264</c:v>
                </c:pt>
                <c:pt idx="125">
                  <c:v>0.97109826589595372</c:v>
                </c:pt>
                <c:pt idx="126">
                  <c:v>0.97084143293529579</c:v>
                </c:pt>
                <c:pt idx="127">
                  <c:v>0.97058414786677172</c:v>
                </c:pt>
                <c:pt idx="128">
                  <c:v>0.97032640949554894</c:v>
                </c:pt>
                <c:pt idx="129">
                  <c:v>0.97006821662258103</c:v>
                </c:pt>
                <c:pt idx="130">
                  <c:v>0.96980956804458895</c:v>
                </c:pt>
                <c:pt idx="131">
                  <c:v>0.96955046255404209</c:v>
                </c:pt>
                <c:pt idx="132">
                  <c:v>0.96929089893914011</c:v>
                </c:pt>
                <c:pt idx="133">
                  <c:v>0.96903087598379356</c:v>
                </c:pt>
                <c:pt idx="134">
                  <c:v>0.9687703924676051</c:v>
                </c:pt>
                <c:pt idx="135">
                  <c:v>0.96850944716585019</c:v>
                </c:pt>
                <c:pt idx="136">
                  <c:v>0.96824803884945831</c:v>
                </c:pt>
                <c:pt idx="137">
                  <c:v>0.96798616628499323</c:v>
                </c:pt>
                <c:pt idx="138">
                  <c:v>0.96772382823463365</c:v>
                </c:pt>
                <c:pt idx="139">
                  <c:v>0.96746102345615426</c:v>
                </c:pt>
                <c:pt idx="140">
                  <c:v>0.96719775070290526</c:v>
                </c:pt>
                <c:pt idx="141">
                  <c:v>0.96693400872379343</c:v>
                </c:pt>
                <c:pt idx="142">
                  <c:v>0.96666979626326166</c:v>
                </c:pt>
                <c:pt idx="143">
                  <c:v>0.96640511206126956</c:v>
                </c:pt>
                <c:pt idx="144">
                  <c:v>0.96613995485327309</c:v>
                </c:pt>
                <c:pt idx="145">
                  <c:v>0.96587432337020473</c:v>
                </c:pt>
                <c:pt idx="146">
                  <c:v>0.96560821633845284</c:v>
                </c:pt>
                <c:pt idx="147">
                  <c:v>0.96534163247984162</c:v>
                </c:pt>
                <c:pt idx="148">
                  <c:v>0.96507457051161039</c:v>
                </c:pt>
                <c:pt idx="149">
                  <c:v>0.96480702914639327</c:v>
                </c:pt>
                <c:pt idx="150">
                  <c:v>0.96453900709219853</c:v>
                </c:pt>
                <c:pt idx="151">
                  <c:v>0.96427050305238748</c:v>
                </c:pt>
                <c:pt idx="152">
                  <c:v>0.96400151572565362</c:v>
                </c:pt>
                <c:pt idx="153">
                  <c:v>0.96373204380600208</c:v>
                </c:pt>
                <c:pt idx="154">
                  <c:v>0.96346208598272742</c:v>
                </c:pt>
                <c:pt idx="155">
                  <c:v>0.96319164094039411</c:v>
                </c:pt>
                <c:pt idx="156">
                  <c:v>0.96292070735881341</c:v>
                </c:pt>
                <c:pt idx="157">
                  <c:v>0.96264928391302285</c:v>
                </c:pt>
                <c:pt idx="158">
                  <c:v>0.96237736927326412</c:v>
                </c:pt>
                <c:pt idx="159">
                  <c:v>0.96210496210496199</c:v>
                </c:pt>
                <c:pt idx="160">
                  <c:v>0.96183206106870223</c:v>
                </c:pt>
                <c:pt idx="161">
                  <c:v>0.96155866482020913</c:v>
                </c:pt>
                <c:pt idx="162">
                  <c:v>0.96128477201032403</c:v>
                </c:pt>
                <c:pt idx="163">
                  <c:v>0.96101038128498306</c:v>
                </c:pt>
                <c:pt idx="164">
                  <c:v>0.96073549128519431</c:v>
                </c:pt>
                <c:pt idx="165">
                  <c:v>0.96046010064701648</c:v>
                </c:pt>
                <c:pt idx="166">
                  <c:v>0.96018420800153503</c:v>
                </c:pt>
                <c:pt idx="167">
                  <c:v>0.95990781197484032</c:v>
                </c:pt>
                <c:pt idx="168">
                  <c:v>0.95963091118800448</c:v>
                </c:pt>
                <c:pt idx="169">
                  <c:v>0.9593535042570589</c:v>
                </c:pt>
                <c:pt idx="170">
                  <c:v>0.95907558979297058</c:v>
                </c:pt>
                <c:pt idx="171">
                  <c:v>0.95879716640161916</c:v>
                </c:pt>
                <c:pt idx="172">
                  <c:v>0.9585182326837739</c:v>
                </c:pt>
                <c:pt idx="173">
                  <c:v>0.95823878723506972</c:v>
                </c:pt>
                <c:pt idx="174">
                  <c:v>0.95795882864598425</c:v>
                </c:pt>
                <c:pt idx="175">
                  <c:v>0.95767835550181379</c:v>
                </c:pt>
                <c:pt idx="176">
                  <c:v>0.95739736638264905</c:v>
                </c:pt>
                <c:pt idx="177">
                  <c:v>0.95711585986335224</c:v>
                </c:pt>
                <c:pt idx="178">
                  <c:v>0.95683383451353177</c:v>
                </c:pt>
                <c:pt idx="179">
                  <c:v>0.95655128889751928</c:v>
                </c:pt>
                <c:pt idx="180">
                  <c:v>0.95626822157434399</c:v>
                </c:pt>
                <c:pt idx="181">
                  <c:v>0.95598463109770926</c:v>
                </c:pt>
                <c:pt idx="182">
                  <c:v>0.95570051601596728</c:v>
                </c:pt>
                <c:pt idx="183">
                  <c:v>0.95541587487209467</c:v>
                </c:pt>
                <c:pt idx="184">
                  <c:v>0.95513070620366747</c:v>
                </c:pt>
                <c:pt idx="185">
                  <c:v>0.95484500854283616</c:v>
                </c:pt>
                <c:pt idx="186">
                  <c:v>0.95455878041630016</c:v>
                </c:pt>
                <c:pt idx="187">
                  <c:v>0.95427202034528291</c:v>
                </c:pt>
                <c:pt idx="188">
                  <c:v>0.95398472684550606</c:v>
                </c:pt>
                <c:pt idx="189">
                  <c:v>0.95369689842716443</c:v>
                </c:pt>
                <c:pt idx="190">
                  <c:v>0.95340853359489941</c:v>
                </c:pt>
                <c:pt idx="191">
                  <c:v>0.95311963084777374</c:v>
                </c:pt>
                <c:pt idx="192">
                  <c:v>0.95283018867924529</c:v>
                </c:pt>
                <c:pt idx="193">
                  <c:v>0.95254020557714059</c:v>
                </c:pt>
                <c:pt idx="194">
                  <c:v>0.95224968002362897</c:v>
                </c:pt>
                <c:pt idx="195">
                  <c:v>0.95195861049519581</c:v>
                </c:pt>
                <c:pt idx="196">
                  <c:v>0.95166699546261591</c:v>
                </c:pt>
                <c:pt idx="197">
                  <c:v>0.95137483339092654</c:v>
                </c:pt>
                <c:pt idx="198">
                  <c:v>0.95108212273940118</c:v>
                </c:pt>
                <c:pt idx="199">
                  <c:v>0.95078886196152124</c:v>
                </c:pt>
                <c:pt idx="200">
                  <c:v>0.95049504950495045</c:v>
                </c:pt>
                <c:pt idx="201">
                  <c:v>0.9502006838115058</c:v>
                </c:pt>
                <c:pt idx="202">
                  <c:v>0.94990576331713128</c:v>
                </c:pt>
                <c:pt idx="203">
                  <c:v>0.94961028645186918</c:v>
                </c:pt>
                <c:pt idx="204">
                  <c:v>0.94931425163983296</c:v>
                </c:pt>
                <c:pt idx="205">
                  <c:v>0.9490176572991792</c:v>
                </c:pt>
                <c:pt idx="206">
                  <c:v>0.94872050184207901</c:v>
                </c:pt>
                <c:pt idx="207">
                  <c:v>0.9484227836746898</c:v>
                </c:pt>
                <c:pt idx="208">
                  <c:v>0.94812450119712688</c:v>
                </c:pt>
                <c:pt idx="209">
                  <c:v>0.94782565280343489</c:v>
                </c:pt>
                <c:pt idx="210">
                  <c:v>0.94752623688155913</c:v>
                </c:pt>
                <c:pt idx="211">
                  <c:v>0.94722625181331599</c:v>
                </c:pt>
                <c:pt idx="212">
                  <c:v>0.94692569597436416</c:v>
                </c:pt>
                <c:pt idx="213">
                  <c:v>0.94662456773417536</c:v>
                </c:pt>
                <c:pt idx="214">
                  <c:v>0.94632286545600475</c:v>
                </c:pt>
                <c:pt idx="215">
                  <c:v>0.94602058749686158</c:v>
                </c:pt>
                <c:pt idx="216">
                  <c:v>0.9457177322074789</c:v>
                </c:pt>
                <c:pt idx="217">
                  <c:v>0.94541429793228349</c:v>
                </c:pt>
                <c:pt idx="218">
                  <c:v>0.9451102830093665</c:v>
                </c:pt>
                <c:pt idx="219">
                  <c:v>0.9448056857704521</c:v>
                </c:pt>
                <c:pt idx="220">
                  <c:v>0.94450050454086776</c:v>
                </c:pt>
                <c:pt idx="221">
                  <c:v>0.94419473763951312</c:v>
                </c:pt>
                <c:pt idx="222">
                  <c:v>0.94388838337882919</c:v>
                </c:pt>
                <c:pt idx="223">
                  <c:v>0.94358144006476752</c:v>
                </c:pt>
                <c:pt idx="224">
                  <c:v>0.94327390599675842</c:v>
                </c:pt>
                <c:pt idx="225">
                  <c:v>0.94296577946768056</c:v>
                </c:pt>
                <c:pt idx="226">
                  <c:v>0.94265705876382822</c:v>
                </c:pt>
                <c:pt idx="227">
                  <c:v>0.94234774216488038</c:v>
                </c:pt>
                <c:pt idx="228">
                  <c:v>0.94203782794386826</c:v>
                </c:pt>
                <c:pt idx="229">
                  <c:v>0.9417273143671433</c:v>
                </c:pt>
                <c:pt idx="230">
                  <c:v>0.94141619969434531</c:v>
                </c:pt>
                <c:pt idx="231">
                  <c:v>0.94110448217836928</c:v>
                </c:pt>
                <c:pt idx="232">
                  <c:v>0.94079216006533273</c:v>
                </c:pt>
                <c:pt idx="233">
                  <c:v>0.9404792315945435</c:v>
                </c:pt>
                <c:pt idx="234">
                  <c:v>0.9401656949984657</c:v>
                </c:pt>
                <c:pt idx="235">
                  <c:v>0.93985154850268737</c:v>
                </c:pt>
                <c:pt idx="236">
                  <c:v>0.93953679032588644</c:v>
                </c:pt>
                <c:pt idx="237">
                  <c:v>0.93922141867979692</c:v>
                </c:pt>
                <c:pt idx="238">
                  <c:v>0.93890543176917551</c:v>
                </c:pt>
                <c:pt idx="239">
                  <c:v>0.93858882779176722</c:v>
                </c:pt>
                <c:pt idx="240">
                  <c:v>0.93827160493827155</c:v>
                </c:pt>
                <c:pt idx="241">
                  <c:v>0.93795376139230724</c:v>
                </c:pt>
                <c:pt idx="242">
                  <c:v>0.93763529533037826</c:v>
                </c:pt>
                <c:pt idx="243">
                  <c:v>0.93731620492183876</c:v>
                </c:pt>
                <c:pt idx="244">
                  <c:v>0.93699648832885762</c:v>
                </c:pt>
                <c:pt idx="245">
                  <c:v>0.93667614370638397</c:v>
                </c:pt>
                <c:pt idx="246">
                  <c:v>0.93635516920211115</c:v>
                </c:pt>
                <c:pt idx="247">
                  <c:v>0.93603356295644069</c:v>
                </c:pt>
                <c:pt idx="248">
                  <c:v>0.93571132310244709</c:v>
                </c:pt>
                <c:pt idx="249">
                  <c:v>0.9353884477658414</c:v>
                </c:pt>
                <c:pt idx="250">
                  <c:v>0.93506493506493504</c:v>
                </c:pt>
                <c:pt idx="251">
                  <c:v>0.9347407831106026</c:v>
                </c:pt>
                <c:pt idx="252">
                  <c:v>0.93441599000624609</c:v>
                </c:pt>
                <c:pt idx="253">
                  <c:v>0.93409055384775697</c:v>
                </c:pt>
                <c:pt idx="254">
                  <c:v>0.93376447272347962</c:v>
                </c:pt>
                <c:pt idx="255">
                  <c:v>0.93343774471417373</c:v>
                </c:pt>
                <c:pt idx="256">
                  <c:v>0.93311036789297652</c:v>
                </c:pt>
                <c:pt idx="257">
                  <c:v>0.93278234032536489</c:v>
                </c:pt>
                <c:pt idx="258">
                  <c:v>0.93245366006911723</c:v>
                </c:pt>
                <c:pt idx="259">
                  <c:v>0.93212432517427524</c:v>
                </c:pt>
                <c:pt idx="260">
                  <c:v>0.93179433368310594</c:v>
                </c:pt>
                <c:pt idx="261">
                  <c:v>0.93146368363006138</c:v>
                </c:pt>
                <c:pt idx="262">
                  <c:v>0.93113237304174112</c:v>
                </c:pt>
                <c:pt idx="263">
                  <c:v>0.93080039993685204</c:v>
                </c:pt>
                <c:pt idx="264">
                  <c:v>0.93046776232616935</c:v>
                </c:pt>
                <c:pt idx="265">
                  <c:v>0.93013445821249663</c:v>
                </c:pt>
                <c:pt idx="266">
                  <c:v>0.92980048559062589</c:v>
                </c:pt>
                <c:pt idx="267">
                  <c:v>0.92946584244729746</c:v>
                </c:pt>
                <c:pt idx="268">
                  <c:v>0.92913052676115926</c:v>
                </c:pt>
                <c:pt idx="269">
                  <c:v>0.92879453650272636</c:v>
                </c:pt>
                <c:pt idx="270">
                  <c:v>0.92845786963434018</c:v>
                </c:pt>
                <c:pt idx="271">
                  <c:v>0.92812052411012669</c:v>
                </c:pt>
                <c:pt idx="272">
                  <c:v>0.92778249787595579</c:v>
                </c:pt>
                <c:pt idx="273">
                  <c:v>0.92744378886939882</c:v>
                </c:pt>
                <c:pt idx="274">
                  <c:v>0.927104395019687</c:v>
                </c:pt>
                <c:pt idx="275">
                  <c:v>0.9267643142476697</c:v>
                </c:pt>
                <c:pt idx="276">
                  <c:v>0.92642354446577091</c:v>
                </c:pt>
                <c:pt idx="277">
                  <c:v>0.9260820835779473</c:v>
                </c:pt>
                <c:pt idx="278">
                  <c:v>0.92573992947964523</c:v>
                </c:pt>
                <c:pt idx="279">
                  <c:v>0.925397080057757</c:v>
                </c:pt>
                <c:pt idx="280">
                  <c:v>0.92505353319057804</c:v>
                </c:pt>
                <c:pt idx="281">
                  <c:v>0.92470928674776265</c:v>
                </c:pt>
                <c:pt idx="282">
                  <c:v>0.92436433859028</c:v>
                </c:pt>
                <c:pt idx="283">
                  <c:v>0.92401868657037001</c:v>
                </c:pt>
                <c:pt idx="284">
                  <c:v>0.9236723285314985</c:v>
                </c:pt>
                <c:pt idx="285">
                  <c:v>0.92332526230831302</c:v>
                </c:pt>
                <c:pt idx="286">
                  <c:v>0.92297748572659699</c:v>
                </c:pt>
                <c:pt idx="287">
                  <c:v>0.92262899660322417</c:v>
                </c:pt>
                <c:pt idx="288">
                  <c:v>0.92227979274611394</c:v>
                </c:pt>
                <c:pt idx="289">
                  <c:v>0.9219298719541843</c:v>
                </c:pt>
                <c:pt idx="290">
                  <c:v>0.92157923201730652</c:v>
                </c:pt>
                <c:pt idx="291">
                  <c:v>0.92122787071625789</c:v>
                </c:pt>
                <c:pt idx="292">
                  <c:v>0.92087578582267504</c:v>
                </c:pt>
                <c:pt idx="293">
                  <c:v>0.92052297509900727</c:v>
                </c:pt>
                <c:pt idx="294">
                  <c:v>0.92016943629846848</c:v>
                </c:pt>
                <c:pt idx="295">
                  <c:v>0.91981516716499045</c:v>
                </c:pt>
                <c:pt idx="296">
                  <c:v>0.91946016543317366</c:v>
                </c:pt>
                <c:pt idx="297">
                  <c:v>0.91910442882823984</c:v>
                </c:pt>
                <c:pt idx="298">
                  <c:v>0.91874795506598317</c:v>
                </c:pt>
                <c:pt idx="299">
                  <c:v>0.91839074185272107</c:v>
                </c:pt>
                <c:pt idx="300">
                  <c:v>0.91803278688524581</c:v>
                </c:pt>
                <c:pt idx="301">
                  <c:v>0.91767408785077398</c:v>
                </c:pt>
                <c:pt idx="302">
                  <c:v>0.91731464242689731</c:v>
                </c:pt>
                <c:pt idx="303">
                  <c:v>0.91695444828153261</c:v>
                </c:pt>
                <c:pt idx="304">
                  <c:v>0.9165935030728708</c:v>
                </c:pt>
                <c:pt idx="305">
                  <c:v>0.91623180444932706</c:v>
                </c:pt>
                <c:pt idx="306">
                  <c:v>0.91586935004948855</c:v>
                </c:pt>
                <c:pt idx="307">
                  <c:v>0.91550613750206411</c:v>
                </c:pt>
                <c:pt idx="308">
                  <c:v>0.91514216442583207</c:v>
                </c:pt>
                <c:pt idx="309">
                  <c:v>0.91477742842958787</c:v>
                </c:pt>
                <c:pt idx="310">
                  <c:v>0.91441192711209263</c:v>
                </c:pt>
                <c:pt idx="311">
                  <c:v>0.91404565806201976</c:v>
                </c:pt>
                <c:pt idx="312">
                  <c:v>0.91367861885790169</c:v>
                </c:pt>
                <c:pt idx="313">
                  <c:v>0.91331080706807732</c:v>
                </c:pt>
                <c:pt idx="314">
                  <c:v>0.91294222025063754</c:v>
                </c:pt>
                <c:pt idx="315">
                  <c:v>0.91257285595337212</c:v>
                </c:pt>
                <c:pt idx="316">
                  <c:v>0.91220271171371403</c:v>
                </c:pt>
                <c:pt idx="317">
                  <c:v>0.91183178505868601</c:v>
                </c:pt>
                <c:pt idx="318">
                  <c:v>0.91146007350484459</c:v>
                </c:pt>
                <c:pt idx="319">
                  <c:v>0.91108757455822498</c:v>
                </c:pt>
                <c:pt idx="320">
                  <c:v>0.91071428571428559</c:v>
                </c:pt>
                <c:pt idx="321">
                  <c:v>0.91034020445785147</c:v>
                </c:pt>
                <c:pt idx="322">
                  <c:v>0.90996532826305776</c:v>
                </c:pt>
                <c:pt idx="323">
                  <c:v>0.90958965459329344</c:v>
                </c:pt>
                <c:pt idx="324">
                  <c:v>0.90921318090114311</c:v>
                </c:pt>
                <c:pt idx="325">
                  <c:v>0.90883590462833086</c:v>
                </c:pt>
                <c:pt idx="326">
                  <c:v>0.90845782320566093</c:v>
                </c:pt>
                <c:pt idx="327">
                  <c:v>0.90807893405296003</c:v>
                </c:pt>
                <c:pt idx="328">
                  <c:v>0.90769923457901847</c:v>
                </c:pt>
                <c:pt idx="329">
                  <c:v>0.9073187221815312</c:v>
                </c:pt>
                <c:pt idx="330">
                  <c:v>0.90693739424703879</c:v>
                </c:pt>
                <c:pt idx="331">
                  <c:v>0.90655524815086663</c:v>
                </c:pt>
                <c:pt idx="332">
                  <c:v>0.90617228125706528</c:v>
                </c:pt>
                <c:pt idx="333">
                  <c:v>0.90578849091835001</c:v>
                </c:pt>
                <c:pt idx="334">
                  <c:v>0.90540387447603932</c:v>
                </c:pt>
                <c:pt idx="335">
                  <c:v>0.90501842925999421</c:v>
                </c:pt>
                <c:pt idx="336">
                  <c:v>0.90463215258855578</c:v>
                </c:pt>
                <c:pt idx="337">
                  <c:v>0.90424504176848319</c:v>
                </c:pt>
                <c:pt idx="338">
                  <c:v>0.90385709409489134</c:v>
                </c:pt>
                <c:pt idx="339">
                  <c:v>0.90346830685118729</c:v>
                </c:pt>
                <c:pt idx="340">
                  <c:v>0.90307867730900782</c:v>
                </c:pt>
                <c:pt idx="341">
                  <c:v>0.90268820272815475</c:v>
                </c:pt>
                <c:pt idx="342">
                  <c:v>0.90229688035653066</c:v>
                </c:pt>
                <c:pt idx="343">
                  <c:v>0.90190470743007489</c:v>
                </c:pt>
                <c:pt idx="344">
                  <c:v>0.90151168117269809</c:v>
                </c:pt>
                <c:pt idx="345">
                  <c:v>0.90111779879621656</c:v>
                </c:pt>
                <c:pt idx="346">
                  <c:v>0.90072305750028681</c:v>
                </c:pt>
                <c:pt idx="347">
                  <c:v>0.90032745447233864</c:v>
                </c:pt>
                <c:pt idx="348">
                  <c:v>0.89993098688750861</c:v>
                </c:pt>
                <c:pt idx="349">
                  <c:v>0.8995336519085726</c:v>
                </c:pt>
                <c:pt idx="350">
                  <c:v>0.89913544668587886</c:v>
                </c:pt>
                <c:pt idx="351">
                  <c:v>0.89873636835727877</c:v>
                </c:pt>
                <c:pt idx="352">
                  <c:v>0.89833641404805908</c:v>
                </c:pt>
                <c:pt idx="353">
                  <c:v>0.89793558087087255</c:v>
                </c:pt>
                <c:pt idx="354">
                  <c:v>0.89753386592566853</c:v>
                </c:pt>
                <c:pt idx="355">
                  <c:v>0.89713126629962314</c:v>
                </c:pt>
                <c:pt idx="356">
                  <c:v>0.8967277790670688</c:v>
                </c:pt>
                <c:pt idx="357">
                  <c:v>0.89632340128942323</c:v>
                </c:pt>
                <c:pt idx="358">
                  <c:v>0.895918130015118</c:v>
                </c:pt>
                <c:pt idx="359">
                  <c:v>0.89551196227952734</c:v>
                </c:pt>
                <c:pt idx="360">
                  <c:v>0.89510489510489499</c:v>
                </c:pt>
                <c:pt idx="361">
                  <c:v>0.89469692550026247</c:v>
                </c:pt>
                <c:pt idx="362">
                  <c:v>0.89428805046139459</c:v>
                </c:pt>
                <c:pt idx="363">
                  <c:v>0.89387826697070683</c:v>
                </c:pt>
                <c:pt idx="364">
                  <c:v>0.89346757199719018</c:v>
                </c:pt>
                <c:pt idx="365">
                  <c:v>0.89305596249633745</c:v>
                </c:pt>
                <c:pt idx="366">
                  <c:v>0.89264343541006674</c:v>
                </c:pt>
                <c:pt idx="367">
                  <c:v>0.89222998766664707</c:v>
                </c:pt>
                <c:pt idx="368">
                  <c:v>0.89181561618062088</c:v>
                </c:pt>
                <c:pt idx="369">
                  <c:v>0.89140031785272822</c:v>
                </c:pt>
                <c:pt idx="370">
                  <c:v>0.890984089569829</c:v>
                </c:pt>
                <c:pt idx="371">
                  <c:v>0.89056692820482564</c:v>
                </c:pt>
                <c:pt idx="372">
                  <c:v>0.8901488306165839</c:v>
                </c:pt>
                <c:pt idx="373">
                  <c:v>0.88972979364985516</c:v>
                </c:pt>
                <c:pt idx="374">
                  <c:v>0.88930981413519572</c:v>
                </c:pt>
                <c:pt idx="375">
                  <c:v>0.88888888888888873</c:v>
                </c:pt>
                <c:pt idx="376">
                  <c:v>0.88846701471286182</c:v>
                </c:pt>
                <c:pt idx="377">
                  <c:v>0.88804418839460708</c:v>
                </c:pt>
                <c:pt idx="378">
                  <c:v>0.88762040670709952</c:v>
                </c:pt>
                <c:pt idx="379">
                  <c:v>0.88719566640871461</c:v>
                </c:pt>
                <c:pt idx="380">
                  <c:v>0.88676996424314647</c:v>
                </c:pt>
                <c:pt idx="381">
                  <c:v>0.88634329693932334</c:v>
                </c:pt>
                <c:pt idx="382">
                  <c:v>0.8859156612113247</c:v>
                </c:pt>
                <c:pt idx="383">
                  <c:v>0.88548705375829695</c:v>
                </c:pt>
                <c:pt idx="384">
                  <c:v>0.88505747126436773</c:v>
                </c:pt>
                <c:pt idx="385">
                  <c:v>0.88462691039856145</c:v>
                </c:pt>
                <c:pt idx="386">
                  <c:v>0.88419536781471242</c:v>
                </c:pt>
                <c:pt idx="387">
                  <c:v>0.88376284015137851</c:v>
                </c:pt>
                <c:pt idx="388">
                  <c:v>0.88332932403175357</c:v>
                </c:pt>
                <c:pt idx="389">
                  <c:v>0.88289481606357978</c:v>
                </c:pt>
                <c:pt idx="390">
                  <c:v>0.88245931283905954</c:v>
                </c:pt>
                <c:pt idx="391">
                  <c:v>0.88202281093476542</c:v>
                </c:pt>
                <c:pt idx="392">
                  <c:v>0.88158530691155135</c:v>
                </c:pt>
                <c:pt idx="393">
                  <c:v>0.88114679731446199</c:v>
                </c:pt>
                <c:pt idx="394">
                  <c:v>0.88070727867264131</c:v>
                </c:pt>
                <c:pt idx="395">
                  <c:v>0.88026674749924205</c:v>
                </c:pt>
                <c:pt idx="396">
                  <c:v>0.87982520029133271</c:v>
                </c:pt>
                <c:pt idx="397">
                  <c:v>0.87938263352980484</c:v>
                </c:pt>
                <c:pt idx="398">
                  <c:v>0.87893904367927966</c:v>
                </c:pt>
                <c:pt idx="399">
                  <c:v>0.87849442718801374</c:v>
                </c:pt>
                <c:pt idx="400">
                  <c:v>0.87804878048780466</c:v>
                </c:pt>
                <c:pt idx="401">
                  <c:v>0.87760209999389527</c:v>
                </c:pt>
                <c:pt idx="402">
                  <c:v>0.87715438210487706</c:v>
                </c:pt>
                <c:pt idx="403">
                  <c:v>0.87670562320259438</c:v>
                </c:pt>
                <c:pt idx="404">
                  <c:v>0.87625581965204591</c:v>
                </c:pt>
                <c:pt idx="405">
                  <c:v>0.8758049678012878</c:v>
                </c:pt>
                <c:pt idx="406">
                  <c:v>0.8753530639813335</c:v>
                </c:pt>
                <c:pt idx="407">
                  <c:v>0.87490010450605515</c:v>
                </c:pt>
                <c:pt idx="408">
                  <c:v>0.8744460856720826</c:v>
                </c:pt>
                <c:pt idx="409">
                  <c:v>0.87399100375870353</c:v>
                </c:pt>
                <c:pt idx="410">
                  <c:v>0.87353485502776052</c:v>
                </c:pt>
                <c:pt idx="411">
                  <c:v>0.87307763572355002</c:v>
                </c:pt>
                <c:pt idx="412">
                  <c:v>0.87261934207271818</c:v>
                </c:pt>
                <c:pt idx="413">
                  <c:v>0.8721599702841577</c:v>
                </c:pt>
                <c:pt idx="414">
                  <c:v>0.87169951654890276</c:v>
                </c:pt>
                <c:pt idx="415">
                  <c:v>0.8712379770400247</c:v>
                </c:pt>
                <c:pt idx="416">
                  <c:v>0.87077534791252464</c:v>
                </c:pt>
                <c:pt idx="417">
                  <c:v>0.87031162530322814</c:v>
                </c:pt>
                <c:pt idx="418">
                  <c:v>0.86984680533067626</c:v>
                </c:pt>
                <c:pt idx="419">
                  <c:v>0.86938088409501835</c:v>
                </c:pt>
                <c:pt idx="420">
                  <c:v>0.86891385767790241</c:v>
                </c:pt>
                <c:pt idx="421">
                  <c:v>0.86844572214236604</c:v>
                </c:pt>
                <c:pt idx="422">
                  <c:v>0.86797647353272422</c:v>
                </c:pt>
                <c:pt idx="423">
                  <c:v>0.86750610787445959</c:v>
                </c:pt>
                <c:pt idx="424">
                  <c:v>0.86703462117410912</c:v>
                </c:pt>
                <c:pt idx="425">
                  <c:v>0.86656200941915207</c:v>
                </c:pt>
                <c:pt idx="426">
                  <c:v>0.866088268577895</c:v>
                </c:pt>
                <c:pt idx="427">
                  <c:v>0.86561339459935782</c:v>
                </c:pt>
                <c:pt idx="428">
                  <c:v>0.86513738341315849</c:v>
                </c:pt>
                <c:pt idx="429">
                  <c:v>0.86466023092939603</c:v>
                </c:pt>
                <c:pt idx="430">
                  <c:v>0.86418193303853419</c:v>
                </c:pt>
                <c:pt idx="431">
                  <c:v>0.86370248561128316</c:v>
                </c:pt>
                <c:pt idx="432">
                  <c:v>0.86322188449848014</c:v>
                </c:pt>
                <c:pt idx="433">
                  <c:v>0.86274012553097057</c:v>
                </c:pt>
                <c:pt idx="434">
                  <c:v>0.86225720451948706</c:v>
                </c:pt>
                <c:pt idx="435">
                  <c:v>0.86177311725452799</c:v>
                </c:pt>
                <c:pt idx="436">
                  <c:v>0.86128785950623554</c:v>
                </c:pt>
                <c:pt idx="437">
                  <c:v>0.86080142702427209</c:v>
                </c:pt>
                <c:pt idx="438">
                  <c:v>0.86031381553769604</c:v>
                </c:pt>
                <c:pt idx="439">
                  <c:v>0.85982502075483724</c:v>
                </c:pt>
                <c:pt idx="440">
                  <c:v>0.85933503836317116</c:v>
                </c:pt>
                <c:pt idx="441">
                  <c:v>0.85884386402919133</c:v>
                </c:pt>
                <c:pt idx="442">
                  <c:v>0.85835149339828209</c:v>
                </c:pt>
                <c:pt idx="443">
                  <c:v>0.85785792209459022</c:v>
                </c:pt>
                <c:pt idx="444">
                  <c:v>0.85736314572089434</c:v>
                </c:pt>
                <c:pt idx="445">
                  <c:v>0.85686715985847517</c:v>
                </c:pt>
                <c:pt idx="446">
                  <c:v>0.85636996006698429</c:v>
                </c:pt>
                <c:pt idx="447">
                  <c:v>0.85587154188431014</c:v>
                </c:pt>
                <c:pt idx="448">
                  <c:v>0.85537190082644621</c:v>
                </c:pt>
                <c:pt idx="449">
                  <c:v>0.85487103238735518</c:v>
                </c:pt>
                <c:pt idx="450">
                  <c:v>0.85436893203883479</c:v>
                </c:pt>
                <c:pt idx="451">
                  <c:v>0.8538655952303803</c:v>
                </c:pt>
                <c:pt idx="452">
                  <c:v>0.85336101738904735</c:v>
                </c:pt>
                <c:pt idx="453">
                  <c:v>0.85285519391931386</c:v>
                </c:pt>
                <c:pt idx="454">
                  <c:v>0.85234812020293982</c:v>
                </c:pt>
                <c:pt idx="455">
                  <c:v>0.8518397915988275</c:v>
                </c:pt>
                <c:pt idx="456">
                  <c:v>0.85133020344287935</c:v>
                </c:pt>
                <c:pt idx="457">
                  <c:v>0.85081935104785522</c:v>
                </c:pt>
                <c:pt idx="458">
                  <c:v>0.85030722970322903</c:v>
                </c:pt>
                <c:pt idx="459">
                  <c:v>0.8497938346750441</c:v>
                </c:pt>
                <c:pt idx="460">
                  <c:v>0.84927916120576652</c:v>
                </c:pt>
                <c:pt idx="461">
                  <c:v>0.84876320451413934</c:v>
                </c:pt>
                <c:pt idx="462">
                  <c:v>0.84824595979503337</c:v>
                </c:pt>
                <c:pt idx="463">
                  <c:v>0.84772742221929875</c:v>
                </c:pt>
                <c:pt idx="464">
                  <c:v>0.84720758693361409</c:v>
                </c:pt>
                <c:pt idx="465">
                  <c:v>0.84668644906033608</c:v>
                </c:pt>
                <c:pt idx="466">
                  <c:v>0.84616400369734568</c:v>
                </c:pt>
                <c:pt idx="467">
                  <c:v>0.84564024591789499</c:v>
                </c:pt>
                <c:pt idx="468">
                  <c:v>0.84511517077045262</c:v>
                </c:pt>
                <c:pt idx="469">
                  <c:v>0.8445887732785472</c:v>
                </c:pt>
                <c:pt idx="470">
                  <c:v>0.84406104844061025</c:v>
                </c:pt>
                <c:pt idx="471">
                  <c:v>0.84353199122981848</c:v>
                </c:pt>
                <c:pt idx="472">
                  <c:v>0.84300159659393281</c:v>
                </c:pt>
                <c:pt idx="473">
                  <c:v>0.84246985945513875</c:v>
                </c:pt>
                <c:pt idx="474">
                  <c:v>0.84193677470988382</c:v>
                </c:pt>
                <c:pt idx="475">
                  <c:v>0.84140233722871427</c:v>
                </c:pt>
                <c:pt idx="476">
                  <c:v>0.84086654185611109</c:v>
                </c:pt>
                <c:pt idx="477">
                  <c:v>0.84032938341032315</c:v>
                </c:pt>
                <c:pt idx="478">
                  <c:v>0.83979085668320141</c:v>
                </c:pt>
                <c:pt idx="479">
                  <c:v>0.83925095644002934</c:v>
                </c:pt>
                <c:pt idx="480">
                  <c:v>0.83870967741935465</c:v>
                </c:pt>
                <c:pt idx="481">
                  <c:v>0.83816701433281726</c:v>
                </c:pt>
                <c:pt idx="482">
                  <c:v>0.83762296186497753</c:v>
                </c:pt>
                <c:pt idx="483">
                  <c:v>0.83707751467314295</c:v>
                </c:pt>
                <c:pt idx="484">
                  <c:v>0.83653066738719251</c:v>
                </c:pt>
                <c:pt idx="485">
                  <c:v>0.83598241460940126</c:v>
                </c:pt>
                <c:pt idx="486">
                  <c:v>0.83543275091426228</c:v>
                </c:pt>
                <c:pt idx="487">
                  <c:v>0.834881670848308</c:v>
                </c:pt>
                <c:pt idx="488">
                  <c:v>0.83432916892992914</c:v>
                </c:pt>
                <c:pt idx="489">
                  <c:v>0.83377523964919409</c:v>
                </c:pt>
                <c:pt idx="490">
                  <c:v>0.83321987746766479</c:v>
                </c:pt>
                <c:pt idx="491">
                  <c:v>0.83266307681821272</c:v>
                </c:pt>
                <c:pt idx="492">
                  <c:v>0.83210483210483188</c:v>
                </c:pt>
                <c:pt idx="493">
                  <c:v>0.8315451377024532</c:v>
                </c:pt>
                <c:pt idx="494">
                  <c:v>0.83098398795675354</c:v>
                </c:pt>
                <c:pt idx="495">
                  <c:v>0.83042137718396691</c:v>
                </c:pt>
                <c:pt idx="496">
                  <c:v>0.82985729967069144</c:v>
                </c:pt>
                <c:pt idx="497">
                  <c:v>0.82929174967369634</c:v>
                </c:pt>
                <c:pt idx="498">
                  <c:v>0.82872472141972742</c:v>
                </c:pt>
                <c:pt idx="499">
                  <c:v>0.82815620910531007</c:v>
                </c:pt>
                <c:pt idx="500">
                  <c:v>0.82758620689655149</c:v>
                </c:pt>
                <c:pt idx="501">
                  <c:v>0.82701470892894113</c:v>
                </c:pt>
                <c:pt idx="502">
                  <c:v>0.82644170930714966</c:v>
                </c:pt>
                <c:pt idx="503">
                  <c:v>0.82586720210482578</c:v>
                </c:pt>
                <c:pt idx="504">
                  <c:v>0.8252911813643925</c:v>
                </c:pt>
                <c:pt idx="505">
                  <c:v>0.8247136410968412</c:v>
                </c:pt>
                <c:pt idx="506">
                  <c:v>0.82413457528152345</c:v>
                </c:pt>
                <c:pt idx="507">
                  <c:v>0.82355397786594264</c:v>
                </c:pt>
                <c:pt idx="508">
                  <c:v>0.82297184276554214</c:v>
                </c:pt>
                <c:pt idx="509">
                  <c:v>0.82238816386349356</c:v>
                </c:pt>
                <c:pt idx="510">
                  <c:v>0.82180293501048207</c:v>
                </c:pt>
                <c:pt idx="511">
                  <c:v>0.82121615002449078</c:v>
                </c:pt>
                <c:pt idx="512">
                  <c:v>0.82062780269058277</c:v>
                </c:pt>
                <c:pt idx="513">
                  <c:v>0.82003788676068179</c:v>
                </c:pt>
                <c:pt idx="514">
                  <c:v>0.819446395953351</c:v>
                </c:pt>
                <c:pt idx="515">
                  <c:v>0.81885332395357002</c:v>
                </c:pt>
                <c:pt idx="516">
                  <c:v>0.81825866441251038</c:v>
                </c:pt>
                <c:pt idx="517">
                  <c:v>0.81766241094730885</c:v>
                </c:pt>
                <c:pt idx="518">
                  <c:v>0.81706455714083892</c:v>
                </c:pt>
                <c:pt idx="519">
                  <c:v>0.81646509654148081</c:v>
                </c:pt>
                <c:pt idx="520">
                  <c:v>0.81586402266288927</c:v>
                </c:pt>
                <c:pt idx="521">
                  <c:v>0.81526132898375991</c:v>
                </c:pt>
                <c:pt idx="522">
                  <c:v>0.81465700894759252</c:v>
                </c:pt>
                <c:pt idx="523">
                  <c:v>0.81405105596245453</c:v>
                </c:pt>
                <c:pt idx="524">
                  <c:v>0.81344346340074036</c:v>
                </c:pt>
                <c:pt idx="525">
                  <c:v>0.81283422459893018</c:v>
                </c:pt>
                <c:pt idx="526">
                  <c:v>0.8122233328573466</c:v>
                </c:pt>
                <c:pt idx="527">
                  <c:v>0.81161078143990817</c:v>
                </c:pt>
                <c:pt idx="528">
                  <c:v>0.81099656357388294</c:v>
                </c:pt>
                <c:pt idx="529">
                  <c:v>0.81038067244963774</c:v>
                </c:pt>
                <c:pt idx="530">
                  <c:v>0.80976310122038753</c:v>
                </c:pt>
                <c:pt idx="531">
                  <c:v>0.80914384300194064</c:v>
                </c:pt>
                <c:pt idx="532">
                  <c:v>0.80852289087244433</c:v>
                </c:pt>
                <c:pt idx="533">
                  <c:v>0.8079002378721255</c:v>
                </c:pt>
                <c:pt idx="534">
                  <c:v>0.80727587700303149</c:v>
                </c:pt>
                <c:pt idx="535">
                  <c:v>0.80664980122876739</c:v>
                </c:pt>
                <c:pt idx="536">
                  <c:v>0.80602200347423258</c:v>
                </c:pt>
                <c:pt idx="537">
                  <c:v>0.80539247662535318</c:v>
                </c:pt>
                <c:pt idx="538">
                  <c:v>0.8047612135288138</c:v>
                </c:pt>
                <c:pt idx="539">
                  <c:v>0.804128206991787</c:v>
                </c:pt>
                <c:pt idx="540">
                  <c:v>0.80349344978165915</c:v>
                </c:pt>
                <c:pt idx="541">
                  <c:v>0.80285693462575602</c:v>
                </c:pt>
                <c:pt idx="542">
                  <c:v>0.80221865421106386</c:v>
                </c:pt>
                <c:pt idx="543">
                  <c:v>0.80157860118395063</c:v>
                </c:pt>
                <c:pt idx="544">
                  <c:v>0.80093676814988268</c:v>
                </c:pt>
                <c:pt idx="545">
                  <c:v>0.80029314767314008</c:v>
                </c:pt>
                <c:pt idx="546">
                  <c:v>0.79964773227652997</c:v>
                </c:pt>
                <c:pt idx="547">
                  <c:v>0.79900051444109632</c:v>
                </c:pt>
                <c:pt idx="548">
                  <c:v>0.79835148660582844</c:v>
                </c:pt>
                <c:pt idx="549">
                  <c:v>0.79770064116736661</c:v>
                </c:pt>
                <c:pt idx="550">
                  <c:v>0.79704797047970455</c:v>
                </c:pt>
                <c:pt idx="551">
                  <c:v>0.79639346685389079</c:v>
                </c:pt>
                <c:pt idx="552">
                  <c:v>0.79573712255772633</c:v>
                </c:pt>
                <c:pt idx="553">
                  <c:v>0.79507892981545969</c:v>
                </c:pt>
                <c:pt idx="554">
                  <c:v>0.7944188808074808</c:v>
                </c:pt>
                <c:pt idx="555">
                  <c:v>0.79375696767001092</c:v>
                </c:pt>
                <c:pt idx="556">
                  <c:v>0.79309318249478988</c:v>
                </c:pt>
                <c:pt idx="557">
                  <c:v>0.79242751732876182</c:v>
                </c:pt>
                <c:pt idx="558">
                  <c:v>0.79175996417375705</c:v>
                </c:pt>
                <c:pt idx="559">
                  <c:v>0.79109051498617222</c:v>
                </c:pt>
                <c:pt idx="560">
                  <c:v>0.7904191616766465</c:v>
                </c:pt>
                <c:pt idx="561">
                  <c:v>0.78974589610973667</c:v>
                </c:pt>
                <c:pt idx="562">
                  <c:v>0.78907071010358787</c:v>
                </c:pt>
                <c:pt idx="563">
                  <c:v>0.78839359542960208</c:v>
                </c:pt>
                <c:pt idx="564">
                  <c:v>0.7877145438121046</c:v>
                </c:pt>
                <c:pt idx="565">
                  <c:v>0.78703354692800576</c:v>
                </c:pt>
                <c:pt idx="566">
                  <c:v>0.7863505964064621</c:v>
                </c:pt>
                <c:pt idx="567">
                  <c:v>0.7856656838285323</c:v>
                </c:pt>
                <c:pt idx="568">
                  <c:v>0.7849788007268319</c:v>
                </c:pt>
                <c:pt idx="569">
                  <c:v>0.78428993858518437</c:v>
                </c:pt>
                <c:pt idx="570">
                  <c:v>0.78359908883826845</c:v>
                </c:pt>
                <c:pt idx="571">
                  <c:v>0.78290624287126431</c:v>
                </c:pt>
                <c:pt idx="572">
                  <c:v>0.78221139201949408</c:v>
                </c:pt>
                <c:pt idx="573">
                  <c:v>0.78151452756806206</c:v>
                </c:pt>
                <c:pt idx="574">
                  <c:v>0.78081564075148902</c:v>
                </c:pt>
                <c:pt idx="575">
                  <c:v>0.7801147227533457</c:v>
                </c:pt>
                <c:pt idx="576">
                  <c:v>0.77941176470588203</c:v>
                </c:pt>
                <c:pt idx="577">
                  <c:v>0.77870675768965214</c:v>
                </c:pt>
                <c:pt idx="578">
                  <c:v>0.77799969273313851</c:v>
                </c:pt>
                <c:pt idx="579">
                  <c:v>0.77729056081236991</c:v>
                </c:pt>
                <c:pt idx="580">
                  <c:v>0.77657935285053903</c:v>
                </c:pt>
                <c:pt idx="581">
                  <c:v>0.77586605971761413</c:v>
                </c:pt>
                <c:pt idx="582">
                  <c:v>0.7751506722299486</c:v>
                </c:pt>
                <c:pt idx="583">
                  <c:v>0.77443318114988746</c:v>
                </c:pt>
                <c:pt idx="584">
                  <c:v>0.77371357718536871</c:v>
                </c:pt>
                <c:pt idx="585">
                  <c:v>0.7729918509895225</c:v>
                </c:pt>
                <c:pt idx="586">
                  <c:v>0.77226799316026706</c:v>
                </c:pt>
                <c:pt idx="587">
                  <c:v>0.77154199423990011</c:v>
                </c:pt>
                <c:pt idx="588">
                  <c:v>0.77081384471468628</c:v>
                </c:pt>
                <c:pt idx="589">
                  <c:v>0.77008353501444271</c:v>
                </c:pt>
                <c:pt idx="590">
                  <c:v>0.76935105551211858</c:v>
                </c:pt>
                <c:pt idx="591">
                  <c:v>0.76861639652337299</c:v>
                </c:pt>
                <c:pt idx="592">
                  <c:v>0.7678795483061478</c:v>
                </c:pt>
                <c:pt idx="593">
                  <c:v>0.76714050106023679</c:v>
                </c:pt>
                <c:pt idx="594">
                  <c:v>0.76639924492685196</c:v>
                </c:pt>
                <c:pt idx="595">
                  <c:v>0.76565576998818419</c:v>
                </c:pt>
                <c:pt idx="596">
                  <c:v>0.7649100662669609</c:v>
                </c:pt>
                <c:pt idx="597">
                  <c:v>0.76416212372600112</c:v>
                </c:pt>
                <c:pt idx="598">
                  <c:v>0.7634119322677636</c:v>
                </c:pt>
                <c:pt idx="599">
                  <c:v>0.76265948173389297</c:v>
                </c:pt>
                <c:pt idx="600">
                  <c:v>0.76190476190476175</c:v>
                </c:pt>
                <c:pt idx="601">
                  <c:v>0.76114776249900618</c:v>
                </c:pt>
                <c:pt idx="602">
                  <c:v>0.76038847317306135</c:v>
                </c:pt>
                <c:pt idx="603">
                  <c:v>0.75962688352068852</c:v>
                </c:pt>
                <c:pt idx="604">
                  <c:v>0.75886298307250044</c:v>
                </c:pt>
                <c:pt idx="605">
                  <c:v>0.75809676129548154</c:v>
                </c:pt>
                <c:pt idx="606">
                  <c:v>0.7573282075925033</c:v>
                </c:pt>
                <c:pt idx="607">
                  <c:v>0.75655731130183657</c:v>
                </c:pt>
                <c:pt idx="608">
                  <c:v>0.75578406169665779</c:v>
                </c:pt>
                <c:pt idx="609">
                  <c:v>0.75500844798455191</c:v>
                </c:pt>
                <c:pt idx="610">
                  <c:v>0.75423045930701016</c:v>
                </c:pt>
                <c:pt idx="611">
                  <c:v>0.75345008473892305</c:v>
                </c:pt>
                <c:pt idx="612">
                  <c:v>0.75266731328806957</c:v>
                </c:pt>
                <c:pt idx="613">
                  <c:v>0.75188213389460024</c:v>
                </c:pt>
                <c:pt idx="614">
                  <c:v>0.75109453543051696</c:v>
                </c:pt>
                <c:pt idx="615">
                  <c:v>0.75030450669914706</c:v>
                </c:pt>
                <c:pt idx="616">
                  <c:v>0.74951203643461262</c:v>
                </c:pt>
                <c:pt idx="617">
                  <c:v>0.74871711330129476</c:v>
                </c:pt>
                <c:pt idx="618">
                  <c:v>0.74791972589329392</c:v>
                </c:pt>
                <c:pt idx="619">
                  <c:v>0.7471198627338832</c:v>
                </c:pt>
                <c:pt idx="620">
                  <c:v>0.74631751227495879</c:v>
                </c:pt>
                <c:pt idx="621">
                  <c:v>0.74551266289648366</c:v>
                </c:pt>
                <c:pt idx="622">
                  <c:v>0.7447053029059264</c:v>
                </c:pt>
                <c:pt idx="623">
                  <c:v>0.74389542053769597</c:v>
                </c:pt>
                <c:pt idx="624">
                  <c:v>0.74308300395256877</c:v>
                </c:pt>
                <c:pt idx="625">
                  <c:v>0.7422680412371131</c:v>
                </c:pt>
                <c:pt idx="626">
                  <c:v>0.74145052040310555</c:v>
                </c:pt>
                <c:pt idx="627">
                  <c:v>0.74063042938694434</c:v>
                </c:pt>
                <c:pt idx="628">
                  <c:v>0.73980775604905502</c:v>
                </c:pt>
                <c:pt idx="629">
                  <c:v>0.73898248817329204</c:v>
                </c:pt>
                <c:pt idx="630">
                  <c:v>0.73815461346633382</c:v>
                </c:pt>
                <c:pt idx="631">
                  <c:v>0.73732411955707233</c:v>
                </c:pt>
                <c:pt idx="632">
                  <c:v>0.73649099399599693</c:v>
                </c:pt>
                <c:pt idx="633">
                  <c:v>0.73565522425457242</c:v>
                </c:pt>
                <c:pt idx="634">
                  <c:v>0.73481679772461073</c:v>
                </c:pt>
                <c:pt idx="635">
                  <c:v>0.73397570171763682</c:v>
                </c:pt>
                <c:pt idx="636">
                  <c:v>0.73313192346424938</c:v>
                </c:pt>
                <c:pt idx="637">
                  <c:v>0.73228545011347368</c:v>
                </c:pt>
                <c:pt idx="638">
                  <c:v>0.73143626873210932</c:v>
                </c:pt>
                <c:pt idx="639">
                  <c:v>0.73058436630407253</c:v>
                </c:pt>
                <c:pt idx="640">
                  <c:v>0.72972972972972938</c:v>
                </c:pt>
                <c:pt idx="641">
                  <c:v>0.72887234582522598</c:v>
                </c:pt>
                <c:pt idx="642">
                  <c:v>0.72801220132180944</c:v>
                </c:pt>
                <c:pt idx="643">
                  <c:v>0.72714928286514424</c:v>
                </c:pt>
                <c:pt idx="644">
                  <c:v>0.72628357701462054</c:v>
                </c:pt>
                <c:pt idx="645">
                  <c:v>0.72541507024265606</c:v>
                </c:pt>
                <c:pt idx="646">
                  <c:v>0.72454374893399254</c:v>
                </c:pt>
                <c:pt idx="647">
                  <c:v>0.72366959938498299</c:v>
                </c:pt>
                <c:pt idx="648">
                  <c:v>0.72279260780287435</c:v>
                </c:pt>
                <c:pt idx="649">
                  <c:v>0.72191276030508145</c:v>
                </c:pt>
                <c:pt idx="650">
                  <c:v>0.72103004291845452</c:v>
                </c:pt>
                <c:pt idx="651">
                  <c:v>0.72014444157853974</c:v>
                </c:pt>
                <c:pt idx="652">
                  <c:v>0.71925594212883182</c:v>
                </c:pt>
                <c:pt idx="653">
                  <c:v>0.71836453032002034</c:v>
                </c:pt>
                <c:pt idx="654">
                  <c:v>0.71747019180922711</c:v>
                </c:pt>
                <c:pt idx="655">
                  <c:v>0.71657291215923802</c:v>
                </c:pt>
                <c:pt idx="656">
                  <c:v>0.71567267683772495</c:v>
                </c:pt>
                <c:pt idx="657">
                  <c:v>0.71476947121646217</c:v>
                </c:pt>
                <c:pt idx="658">
                  <c:v>0.71386328057053361</c:v>
                </c:pt>
                <c:pt idx="659">
                  <c:v>0.71295409007753252</c:v>
                </c:pt>
                <c:pt idx="660">
                  <c:v>0.71204188481675357</c:v>
                </c:pt>
                <c:pt idx="661">
                  <c:v>0.71112664976837647</c:v>
                </c:pt>
                <c:pt idx="662">
                  <c:v>0.7102083698126419</c:v>
                </c:pt>
                <c:pt idx="663">
                  <c:v>0.70928702972901825</c:v>
                </c:pt>
                <c:pt idx="664">
                  <c:v>0.70836261419536151</c:v>
                </c:pt>
                <c:pt idx="665">
                  <c:v>0.7074351077870652</c:v>
                </c:pt>
                <c:pt idx="666">
                  <c:v>0.70650449497620271</c:v>
                </c:pt>
                <c:pt idx="667">
                  <c:v>0.70557076013066078</c:v>
                </c:pt>
                <c:pt idx="668">
                  <c:v>0.7046338875132645</c:v>
                </c:pt>
                <c:pt idx="669">
                  <c:v>0.70369386128089251</c:v>
                </c:pt>
                <c:pt idx="670">
                  <c:v>0.70275066548358434</c:v>
                </c:pt>
                <c:pt idx="671">
                  <c:v>0.70180428406363837</c:v>
                </c:pt>
                <c:pt idx="672">
                  <c:v>0.70085470085470047</c:v>
                </c:pt>
                <c:pt idx="673">
                  <c:v>0.69990189958084326</c:v>
                </c:pt>
                <c:pt idx="674">
                  <c:v>0.69894586385563651</c:v>
                </c:pt>
                <c:pt idx="675">
                  <c:v>0.6979865771812076</c:v>
                </c:pt>
                <c:pt idx="676">
                  <c:v>0.69702402294729249</c:v>
                </c:pt>
                <c:pt idx="677">
                  <c:v>0.696058184430277</c:v>
                </c:pt>
                <c:pt idx="678">
                  <c:v>0.69508904479222844</c:v>
                </c:pt>
                <c:pt idx="679">
                  <c:v>0.69411658707991664</c:v>
                </c:pt>
                <c:pt idx="680">
                  <c:v>0.69314079422382624</c:v>
                </c:pt>
                <c:pt idx="681">
                  <c:v>0.69216164903715705</c:v>
                </c:pt>
                <c:pt idx="682">
                  <c:v>0.69117913421481569</c:v>
                </c:pt>
                <c:pt idx="683">
                  <c:v>0.69019323233239538</c:v>
                </c:pt>
                <c:pt idx="684">
                  <c:v>0.68920392584514678</c:v>
                </c:pt>
                <c:pt idx="685">
                  <c:v>0.68821119708693623</c:v>
                </c:pt>
                <c:pt idx="686">
                  <c:v>0.68721502826919523</c:v>
                </c:pt>
                <c:pt idx="687">
                  <c:v>0.68621540147985705</c:v>
                </c:pt>
                <c:pt idx="688">
                  <c:v>0.68521229868228362</c:v>
                </c:pt>
                <c:pt idx="689">
                  <c:v>0.68420570171418049</c:v>
                </c:pt>
                <c:pt idx="690">
                  <c:v>0.68319559228650095</c:v>
                </c:pt>
                <c:pt idx="691">
                  <c:v>0.68218195198233789</c:v>
                </c:pt>
                <c:pt idx="692">
                  <c:v>0.68116476225580491</c:v>
                </c:pt>
                <c:pt idx="693">
                  <c:v>0.68014400443090506</c:v>
                </c:pt>
                <c:pt idx="694">
                  <c:v>0.6791196597003879</c:v>
                </c:pt>
                <c:pt idx="695">
                  <c:v>0.67809170912459427</c:v>
                </c:pt>
                <c:pt idx="696">
                  <c:v>0.67706013363028905</c:v>
                </c:pt>
                <c:pt idx="697">
                  <c:v>0.67602491400948173</c:v>
                </c:pt>
                <c:pt idx="698">
                  <c:v>0.67498603091823384</c:v>
                </c:pt>
                <c:pt idx="699">
                  <c:v>0.67394346487545431</c:v>
                </c:pt>
                <c:pt idx="700">
                  <c:v>0.67289719626168176</c:v>
                </c:pt>
                <c:pt idx="701">
                  <c:v>0.67184720531785358</c:v>
                </c:pt>
                <c:pt idx="702">
                  <c:v>0.67079347214406249</c:v>
                </c:pt>
                <c:pt idx="703">
                  <c:v>0.66973597669829887</c:v>
                </c:pt>
                <c:pt idx="704">
                  <c:v>0.66867469879518016</c:v>
                </c:pt>
                <c:pt idx="705">
                  <c:v>0.66760961810466712</c:v>
                </c:pt>
                <c:pt idx="706">
                  <c:v>0.66654071415076455</c:v>
                </c:pt>
                <c:pt idx="707">
                  <c:v>0.66546796631021055</c:v>
                </c:pt>
                <c:pt idx="708">
                  <c:v>0.66439135381114856</c:v>
                </c:pt>
                <c:pt idx="709">
                  <c:v>0.66331085573178794</c:v>
                </c:pt>
                <c:pt idx="710">
                  <c:v>0.66222645099904798</c:v>
                </c:pt>
                <c:pt idx="711">
                  <c:v>0.66113811838718839</c:v>
                </c:pt>
                <c:pt idx="712">
                  <c:v>0.66004583651642423</c:v>
                </c:pt>
                <c:pt idx="713">
                  <c:v>0.65894958385152536</c:v>
                </c:pt>
                <c:pt idx="714">
                  <c:v>0.65784933870040208</c:v>
                </c:pt>
                <c:pt idx="715">
                  <c:v>0.65674507921267355</c:v>
                </c:pt>
                <c:pt idx="716">
                  <c:v>0.65563678337822184</c:v>
                </c:pt>
                <c:pt idx="717">
                  <c:v>0.65452442902572938</c:v>
                </c:pt>
                <c:pt idx="718">
                  <c:v>0.65340799382120041</c:v>
                </c:pt>
                <c:pt idx="719">
                  <c:v>0.65228745526646625</c:v>
                </c:pt>
                <c:pt idx="720">
                  <c:v>0.65116279069767391</c:v>
                </c:pt>
                <c:pt idx="721">
                  <c:v>0.65003397728375834</c:v>
                </c:pt>
                <c:pt idx="722">
                  <c:v>0.64890099202489737</c:v>
                </c:pt>
                <c:pt idx="723">
                  <c:v>0.64776381175094944</c:v>
                </c:pt>
                <c:pt idx="724">
                  <c:v>0.64662241311987445</c:v>
                </c:pt>
                <c:pt idx="725">
                  <c:v>0.64547677261613634</c:v>
                </c:pt>
                <c:pt idx="726">
                  <c:v>0.64432686654908822</c:v>
                </c:pt>
                <c:pt idx="727">
                  <c:v>0.64317267105133935</c:v>
                </c:pt>
                <c:pt idx="728">
                  <c:v>0.64201416207710404</c:v>
                </c:pt>
                <c:pt idx="729">
                  <c:v>0.64085131540053153</c:v>
                </c:pt>
                <c:pt idx="730">
                  <c:v>0.6396841066140172</c:v>
                </c:pt>
                <c:pt idx="731">
                  <c:v>0.63851251112649521</c:v>
                </c:pt>
                <c:pt idx="732">
                  <c:v>0.63733650416171161</c:v>
                </c:pt>
                <c:pt idx="733">
                  <c:v>0.63615606075647713</c:v>
                </c:pt>
                <c:pt idx="734">
                  <c:v>0.6349711557589014</c:v>
                </c:pt>
                <c:pt idx="735">
                  <c:v>0.63378176382660623</c:v>
                </c:pt>
                <c:pt idx="736">
                  <c:v>0.63258785942491946</c:v>
                </c:pt>
                <c:pt idx="737">
                  <c:v>0.6313894168250469</c:v>
                </c:pt>
                <c:pt idx="738">
                  <c:v>0.63018641010222431</c:v>
                </c:pt>
                <c:pt idx="739">
                  <c:v>0.62897881313384818</c:v>
                </c:pt>
                <c:pt idx="740">
                  <c:v>0.62776659959758496</c:v>
                </c:pt>
                <c:pt idx="741">
                  <c:v>0.62654974296945809</c:v>
                </c:pt>
                <c:pt idx="742">
                  <c:v>0.62532821652191406</c:v>
                </c:pt>
                <c:pt idx="743">
                  <c:v>0.62410199332186522</c:v>
                </c:pt>
                <c:pt idx="744">
                  <c:v>0.62287104622870981</c:v>
                </c:pt>
                <c:pt idx="745">
                  <c:v>0.62163534789233055</c:v>
                </c:pt>
                <c:pt idx="746">
                  <c:v>0.62039487075106792</c:v>
                </c:pt>
                <c:pt idx="747">
                  <c:v>0.61914958702967204</c:v>
                </c:pt>
                <c:pt idx="748">
                  <c:v>0.61789946873722867</c:v>
                </c:pt>
                <c:pt idx="749">
                  <c:v>0.6166444876650623</c:v>
                </c:pt>
                <c:pt idx="750">
                  <c:v>0.61538461538461464</c:v>
                </c:pt>
                <c:pt idx="751">
                  <c:v>0.6141198232452979</c:v>
                </c:pt>
                <c:pt idx="752">
                  <c:v>0.61285008237232219</c:v>
                </c:pt>
                <c:pt idx="753">
                  <c:v>0.61157536366449949</c:v>
                </c:pt>
                <c:pt idx="754">
                  <c:v>0.61029563779201923</c:v>
                </c:pt>
                <c:pt idx="755">
                  <c:v>0.60901087519419927</c:v>
                </c:pt>
                <c:pt idx="756">
                  <c:v>0.60772104607720967</c:v>
                </c:pt>
                <c:pt idx="757">
                  <c:v>0.60642612041177013</c:v>
                </c:pt>
                <c:pt idx="758">
                  <c:v>0.60512606793081825</c:v>
                </c:pt>
                <c:pt idx="759">
                  <c:v>0.60382085812715247</c:v>
                </c:pt>
                <c:pt idx="760">
                  <c:v>0.60251046025104527</c:v>
                </c:pt>
                <c:pt idx="761">
                  <c:v>0.60119484330782869</c:v>
                </c:pt>
                <c:pt idx="762">
                  <c:v>0.59987397605544979</c:v>
                </c:pt>
                <c:pt idx="763">
                  <c:v>0.59854782700199871</c:v>
                </c:pt>
                <c:pt idx="764">
                  <c:v>0.59721636440320469</c:v>
                </c:pt>
                <c:pt idx="765">
                  <c:v>0.59587955625990419</c:v>
                </c:pt>
                <c:pt idx="766">
                  <c:v>0.59453737031547682</c:v>
                </c:pt>
                <c:pt idx="767">
                  <c:v>0.59318977405325057</c:v>
                </c:pt>
                <c:pt idx="768">
                  <c:v>0.59183673469387676</c:v>
                </c:pt>
                <c:pt idx="769">
                  <c:v>0.59047821919267152</c:v>
                </c:pt>
                <c:pt idx="770">
                  <c:v>0.58911419423692557</c:v>
                </c:pt>
                <c:pt idx="771">
                  <c:v>0.5877446262431818</c:v>
                </c:pt>
                <c:pt idx="772">
                  <c:v>0.58636948135447853</c:v>
                </c:pt>
                <c:pt idx="773">
                  <c:v>0.58498872543755964</c:v>
                </c:pt>
                <c:pt idx="774">
                  <c:v>0.58360232408005086</c:v>
                </c:pt>
                <c:pt idx="775">
                  <c:v>0.58221024258760024</c:v>
                </c:pt>
                <c:pt idx="776">
                  <c:v>0.58081244598098447</c:v>
                </c:pt>
                <c:pt idx="777">
                  <c:v>0.57940889899317882</c:v>
                </c:pt>
                <c:pt idx="778">
                  <c:v>0.57799956606639113</c:v>
                </c:pt>
                <c:pt idx="779">
                  <c:v>0.57658441134905891</c:v>
                </c:pt>
                <c:pt idx="780">
                  <c:v>0.57516339869280964</c:v>
                </c:pt>
                <c:pt idx="781">
                  <c:v>0.57373649164938245</c:v>
                </c:pt>
                <c:pt idx="782">
                  <c:v>0.57230365346751177</c:v>
                </c:pt>
                <c:pt idx="783">
                  <c:v>0.57086484708977236</c:v>
                </c:pt>
                <c:pt idx="784">
                  <c:v>0.56942003514938411</c:v>
                </c:pt>
                <c:pt idx="785">
                  <c:v>0.56796917996697771</c:v>
                </c:pt>
                <c:pt idx="786">
                  <c:v>0.56651224354731888</c:v>
                </c:pt>
                <c:pt idx="787">
                  <c:v>0.56504918757599121</c:v>
                </c:pt>
                <c:pt idx="788">
                  <c:v>0.56357997341603816</c:v>
                </c:pt>
                <c:pt idx="789">
                  <c:v>0.56210456210456128</c:v>
                </c:pt>
                <c:pt idx="790">
                  <c:v>0.56062291434927614</c:v>
                </c:pt>
                <c:pt idx="791">
                  <c:v>0.55913499052502424</c:v>
                </c:pt>
                <c:pt idx="792">
                  <c:v>0.55764075067024044</c:v>
                </c:pt>
                <c:pt idx="793">
                  <c:v>0.55614015448337539</c:v>
                </c:pt>
                <c:pt idx="794">
                  <c:v>0.55463316131927221</c:v>
                </c:pt>
                <c:pt idx="795">
                  <c:v>0.55311973018549665</c:v>
                </c:pt>
                <c:pt idx="796">
                  <c:v>0.55159981973862016</c:v>
                </c:pt>
                <c:pt idx="797">
                  <c:v>0.55007338828045527</c:v>
                </c:pt>
                <c:pt idx="798">
                  <c:v>0.54854039375424224</c:v>
                </c:pt>
                <c:pt idx="799">
                  <c:v>0.54700079374078603</c:v>
                </c:pt>
                <c:pt idx="800">
                  <c:v>0.54545454545454453</c:v>
                </c:pt>
                <c:pt idx="801">
                  <c:v>0.54390160573966428</c:v>
                </c:pt>
                <c:pt idx="802">
                  <c:v>0.54234193106596573</c:v>
                </c:pt>
                <c:pt idx="803">
                  <c:v>0.5407754775248762</c:v>
                </c:pt>
                <c:pt idx="804">
                  <c:v>0.53920220082530856</c:v>
                </c:pt>
                <c:pt idx="805">
                  <c:v>0.53762205628948789</c:v>
                </c:pt>
                <c:pt idx="806">
                  <c:v>0.53603499884872108</c:v>
                </c:pt>
                <c:pt idx="807">
                  <c:v>0.53444098303911292</c:v>
                </c:pt>
                <c:pt idx="808">
                  <c:v>0.53283996299722391</c:v>
                </c:pt>
                <c:pt idx="809">
                  <c:v>0.53123189245567182</c:v>
                </c:pt>
                <c:pt idx="810">
                  <c:v>0.52961672473867505</c:v>
                </c:pt>
                <c:pt idx="811">
                  <c:v>0.527994412757536</c:v>
                </c:pt>
                <c:pt idx="812">
                  <c:v>0.52636490900606525</c:v>
                </c:pt>
                <c:pt idx="813">
                  <c:v>0.52472816555594437</c:v>
                </c:pt>
                <c:pt idx="814">
                  <c:v>0.52308413405202625</c:v>
                </c:pt>
                <c:pt idx="815">
                  <c:v>0.52143276570757391</c:v>
                </c:pt>
                <c:pt idx="816">
                  <c:v>0.51977401129943412</c:v>
                </c:pt>
                <c:pt idx="817">
                  <c:v>0.51810782116314635</c:v>
                </c:pt>
                <c:pt idx="818">
                  <c:v>0.51643414518798669</c:v>
                </c:pt>
                <c:pt idx="819">
                  <c:v>0.51475293281194356</c:v>
                </c:pt>
                <c:pt idx="820">
                  <c:v>0.51306413301662612</c:v>
                </c:pt>
                <c:pt idx="821">
                  <c:v>0.51136769432210349</c:v>
                </c:pt>
                <c:pt idx="822">
                  <c:v>0.50966356478167407</c:v>
                </c:pt>
                <c:pt idx="823">
                  <c:v>0.50795169197656242</c:v>
                </c:pt>
                <c:pt idx="824">
                  <c:v>0.50623202301054537</c:v>
                </c:pt>
                <c:pt idx="825">
                  <c:v>0.50450450450450346</c:v>
                </c:pt>
                <c:pt idx="826">
                  <c:v>0.50276908259089703</c:v>
                </c:pt>
                <c:pt idx="827">
                  <c:v>0.50102570290816839</c:v>
                </c:pt>
                <c:pt idx="828">
                  <c:v>0.49927431059506433</c:v>
                </c:pt>
                <c:pt idx="829">
                  <c:v>0.49751485028488196</c:v>
                </c:pt>
                <c:pt idx="830">
                  <c:v>0.49574726609963443</c:v>
                </c:pt>
                <c:pt idx="831">
                  <c:v>0.49397150164413478</c:v>
                </c:pt>
                <c:pt idx="832">
                  <c:v>0.49218749999999895</c:v>
                </c:pt>
                <c:pt idx="833">
                  <c:v>0.49039520371956336</c:v>
                </c:pt>
                <c:pt idx="834">
                  <c:v>0.48859455481971936</c:v>
                </c:pt>
                <c:pt idx="835">
                  <c:v>0.48678549477565969</c:v>
                </c:pt>
                <c:pt idx="836">
                  <c:v>0.48496796451453805</c:v>
                </c:pt>
                <c:pt idx="837">
                  <c:v>0.48314190440903926</c:v>
                </c:pt>
                <c:pt idx="838">
                  <c:v>0.48130725427085802</c:v>
                </c:pt>
                <c:pt idx="839">
                  <c:v>0.47946395334408626</c:v>
                </c:pt>
                <c:pt idx="840">
                  <c:v>0.47761194029850634</c:v>
                </c:pt>
                <c:pt idx="841">
                  <c:v>0.47575115322278905</c:v>
                </c:pt>
                <c:pt idx="842">
                  <c:v>0.47388152961759439</c:v>
                </c:pt>
                <c:pt idx="843">
                  <c:v>0.47200300638857456</c:v>
                </c:pt>
                <c:pt idx="844">
                  <c:v>0.47011551983927558</c:v>
                </c:pt>
                <c:pt idx="845">
                  <c:v>0.46821900566393843</c:v>
                </c:pt>
                <c:pt idx="846">
                  <c:v>0.46631339894019563</c:v>
                </c:pt>
                <c:pt idx="847">
                  <c:v>0.46439863412166316</c:v>
                </c:pt>
                <c:pt idx="848">
                  <c:v>0.46247464503042479</c:v>
                </c:pt>
                <c:pt idx="849">
                  <c:v>0.46054136484940783</c:v>
                </c:pt>
                <c:pt idx="850">
                  <c:v>0.45859872611464841</c:v>
                </c:pt>
                <c:pt idx="851">
                  <c:v>0.45664666070744353</c:v>
                </c:pt>
                <c:pt idx="852">
                  <c:v>0.454685099846389</c:v>
                </c:pt>
                <c:pt idx="853">
                  <c:v>0.45271397407930075</c:v>
                </c:pt>
                <c:pt idx="854">
                  <c:v>0.45073321327501803</c:v>
                </c:pt>
                <c:pt idx="855">
                  <c:v>0.44874274661508579</c:v>
                </c:pt>
                <c:pt idx="856">
                  <c:v>0.44674250258531406</c:v>
                </c:pt>
                <c:pt idx="857">
                  <c:v>0.444732408967214</c:v>
                </c:pt>
                <c:pt idx="858">
                  <c:v>0.44271239282930508</c:v>
                </c:pt>
                <c:pt idx="859">
                  <c:v>0.44068238051829539</c:v>
                </c:pt>
                <c:pt idx="860">
                  <c:v>0.4386422976501293</c:v>
                </c:pt>
                <c:pt idx="861">
                  <c:v>0.4365920691009017</c:v>
                </c:pt>
                <c:pt idx="862">
                  <c:v>0.43453161899763709</c:v>
                </c:pt>
                <c:pt idx="863">
                  <c:v>0.43246087070892936</c:v>
                </c:pt>
                <c:pt idx="864">
                  <c:v>0.43037974683544172</c:v>
                </c:pt>
                <c:pt idx="865">
                  <c:v>0.42828816920026308</c:v>
                </c:pt>
                <c:pt idx="866">
                  <c:v>0.42618605883911875</c:v>
                </c:pt>
                <c:pt idx="867">
                  <c:v>0.42407333599043306</c:v>
                </c:pt>
                <c:pt idx="868">
                  <c:v>0.42194992008524101</c:v>
                </c:pt>
                <c:pt idx="869">
                  <c:v>0.41981572973694614</c:v>
                </c:pt>
                <c:pt idx="870">
                  <c:v>0.41767068273092228</c:v>
                </c:pt>
                <c:pt idx="871">
                  <c:v>0.41551469601395641</c:v>
                </c:pt>
                <c:pt idx="872">
                  <c:v>0.41334768568352931</c:v>
                </c:pt>
                <c:pt idx="873">
                  <c:v>0.41116956697693102</c:v>
                </c:pt>
                <c:pt idx="874">
                  <c:v>0.40898025426020956</c:v>
                </c:pt>
                <c:pt idx="875">
                  <c:v>0.40677966101694768</c:v>
                </c:pt>
                <c:pt idx="876">
                  <c:v>0.40456769983686641</c:v>
                </c:pt>
                <c:pt idx="877">
                  <c:v>0.40234428240425102</c:v>
                </c:pt>
                <c:pt idx="878">
                  <c:v>0.40010931948619699</c:v>
                </c:pt>
                <c:pt idx="879">
                  <c:v>0.3978627209206726</c:v>
                </c:pt>
                <c:pt idx="880">
                  <c:v>0.39560439560439414</c:v>
                </c:pt>
                <c:pt idx="881">
                  <c:v>0.39333425148051082</c:v>
                </c:pt>
                <c:pt idx="882">
                  <c:v>0.39105219552609627</c:v>
                </c:pt>
                <c:pt idx="883">
                  <c:v>0.38875813373944196</c:v>
                </c:pt>
                <c:pt idx="884">
                  <c:v>0.38645197112715013</c:v>
                </c:pt>
                <c:pt idx="885">
                  <c:v>0.38413361169102145</c:v>
                </c:pt>
                <c:pt idx="886">
                  <c:v>0.38180295841473472</c:v>
                </c:pt>
                <c:pt idx="887">
                  <c:v>0.37945991325031331</c:v>
                </c:pt>
                <c:pt idx="888">
                  <c:v>0.37710437710437561</c:v>
                </c:pt>
                <c:pt idx="889">
                  <c:v>0.37473624982416498</c:v>
                </c:pt>
                <c:pt idx="890">
                  <c:v>0.37235543018335526</c:v>
                </c:pt>
                <c:pt idx="891">
                  <c:v>0.36996181586762678</c:v>
                </c:pt>
                <c:pt idx="892">
                  <c:v>0.36755530346000975</c:v>
                </c:pt>
                <c:pt idx="893">
                  <c:v>0.36513578842599009</c:v>
                </c:pt>
                <c:pt idx="894">
                  <c:v>0.36270316509837308</c:v>
                </c:pt>
                <c:pt idx="895">
                  <c:v>0.36025732666189969</c:v>
                </c:pt>
                <c:pt idx="896">
                  <c:v>0.35779816513761298</c:v>
                </c:pt>
                <c:pt idx="897">
                  <c:v>0.35532557136696691</c:v>
                </c:pt>
                <c:pt idx="898">
                  <c:v>0.35283943499567433</c:v>
                </c:pt>
                <c:pt idx="899">
                  <c:v>0.35033964445728982</c:v>
                </c:pt>
                <c:pt idx="900">
                  <c:v>0.34782608695652001</c:v>
                </c:pt>
                <c:pt idx="901">
                  <c:v>0.34529864845225816</c:v>
                </c:pt>
                <c:pt idx="902">
                  <c:v>0.3427572136403364</c:v>
                </c:pt>
                <c:pt idx="903">
                  <c:v>0.34020166593599127</c:v>
                </c:pt>
                <c:pt idx="904">
                  <c:v>0.33763188745603573</c:v>
                </c:pt>
                <c:pt idx="905">
                  <c:v>0.33504775900073303</c:v>
                </c:pt>
                <c:pt idx="906">
                  <c:v>0.33244916003536512</c:v>
                </c:pt>
                <c:pt idx="907">
                  <c:v>0.32983596867149223</c:v>
                </c:pt>
                <c:pt idx="908">
                  <c:v>0.32720806164789384</c:v>
                </c:pt>
                <c:pt idx="909">
                  <c:v>0.32456531431118857</c:v>
                </c:pt>
                <c:pt idx="910">
                  <c:v>0.32190760059612339</c:v>
                </c:pt>
                <c:pt idx="911">
                  <c:v>0.31923479300552798</c:v>
                </c:pt>
                <c:pt idx="912">
                  <c:v>0.3165467625899262</c:v>
                </c:pt>
                <c:pt idx="913">
                  <c:v>0.31384337892679814</c:v>
                </c:pt>
                <c:pt idx="914">
                  <c:v>0.31112451009948561</c:v>
                </c:pt>
                <c:pt idx="915">
                  <c:v>0.30839002267573506</c:v>
                </c:pt>
                <c:pt idx="916">
                  <c:v>0.30563978168586836</c:v>
                </c:pt>
                <c:pt idx="917">
                  <c:v>0.30287365060057586</c:v>
                </c:pt>
                <c:pt idx="918">
                  <c:v>0.30009149130832374</c:v>
                </c:pt>
                <c:pt idx="919">
                  <c:v>0.29729316409236695</c:v>
                </c:pt>
                <c:pt idx="920">
                  <c:v>0.29447852760735999</c:v>
                </c:pt>
                <c:pt idx="921">
                  <c:v>0.29164743885555872</c:v>
                </c:pt>
                <c:pt idx="922">
                  <c:v>0.2887997531626022</c:v>
                </c:pt>
                <c:pt idx="923">
                  <c:v>0.28593532415286821</c:v>
                </c:pt>
                <c:pt idx="924">
                  <c:v>0.28305400372439277</c:v>
                </c:pt>
                <c:pt idx="925">
                  <c:v>0.28015564202334425</c:v>
                </c:pt>
                <c:pt idx="926">
                  <c:v>0.27724008741804351</c:v>
                </c:pt>
                <c:pt idx="927">
                  <c:v>0.27430718647252028</c:v>
                </c:pt>
                <c:pt idx="928">
                  <c:v>0.27135678391959595</c:v>
                </c:pt>
                <c:pt idx="929">
                  <c:v>0.26838872263348351</c:v>
                </c:pt>
                <c:pt idx="930">
                  <c:v>0.26540284360189365</c:v>
                </c:pt>
                <c:pt idx="931">
                  <c:v>0.26239898589763688</c:v>
                </c:pt>
                <c:pt idx="932">
                  <c:v>0.25937698664971182</c:v>
                </c:pt>
                <c:pt idx="933">
                  <c:v>0.25633668101386681</c:v>
                </c:pt>
                <c:pt idx="934">
                  <c:v>0.25327790214262658</c:v>
                </c:pt>
                <c:pt idx="935">
                  <c:v>0.25020048115476928</c:v>
                </c:pt>
                <c:pt idx="936">
                  <c:v>0.24710424710424489</c:v>
                </c:pt>
                <c:pt idx="937">
                  <c:v>0.24398902694852126</c:v>
                </c:pt>
                <c:pt idx="938">
                  <c:v>0.24085464551634611</c:v>
                </c:pt>
                <c:pt idx="939">
                  <c:v>0.23770092547491251</c:v>
                </c:pt>
                <c:pt idx="940">
                  <c:v>0.23452768729641466</c:v>
                </c:pt>
                <c:pt idx="941">
                  <c:v>0.23133474922398073</c:v>
                </c:pt>
                <c:pt idx="942">
                  <c:v>0.22812192723696917</c:v>
                </c:pt>
                <c:pt idx="943">
                  <c:v>0.224889035015615</c:v>
                </c:pt>
                <c:pt idx="944">
                  <c:v>0.22163588390501085</c:v>
                </c:pt>
                <c:pt idx="945">
                  <c:v>0.21836228287840956</c:v>
                </c:pt>
                <c:pt idx="946">
                  <c:v>0.21506803849983167</c:v>
                </c:pt>
                <c:pt idx="947">
                  <c:v>0.21175295488596399</c:v>
                </c:pt>
                <c:pt idx="948">
                  <c:v>0.20841683366733227</c:v>
                </c:pt>
                <c:pt idx="949">
                  <c:v>0.2050594739487327</c:v>
                </c:pt>
                <c:pt idx="950">
                  <c:v>0.2016806722689051</c:v>
                </c:pt>
                <c:pt idx="951">
                  <c:v>0.19828022255943101</c:v>
                </c:pt>
                <c:pt idx="952">
                  <c:v>0.1948579161028392</c:v>
                </c:pt>
                <c:pt idx="953">
                  <c:v>0.19141354148990075</c:v>
                </c:pt>
                <c:pt idx="954">
                  <c:v>0.18794688457609551</c:v>
                </c:pt>
                <c:pt idx="955">
                  <c:v>0.18445772843723054</c:v>
                </c:pt>
                <c:pt idx="956">
                  <c:v>0.18094585332419211</c:v>
                </c:pt>
                <c:pt idx="957">
                  <c:v>0.17741103661681021</c:v>
                </c:pt>
                <c:pt idx="958">
                  <c:v>0.17385305277681695</c:v>
                </c:pt>
                <c:pt idx="959">
                  <c:v>0.17027167329987622</c:v>
                </c:pt>
                <c:pt idx="960">
                  <c:v>0.16666666666666399</c:v>
                </c:pt>
                <c:pt idx="961">
                  <c:v>0.16303779829297765</c:v>
                </c:pt>
                <c:pt idx="962">
                  <c:v>0.15938483047885085</c:v>
                </c:pt>
                <c:pt idx="963">
                  <c:v>0.15570752235665167</c:v>
                </c:pt>
                <c:pt idx="964">
                  <c:v>0.15200562983813942</c:v>
                </c:pt>
                <c:pt idx="965">
                  <c:v>0.14827890556045617</c:v>
                </c:pt>
                <c:pt idx="966">
                  <c:v>0.14452709883102804</c:v>
                </c:pt>
                <c:pt idx="967">
                  <c:v>0.14074995557134959</c:v>
                </c:pt>
                <c:pt idx="968">
                  <c:v>0.13694721825962627</c:v>
                </c:pt>
                <c:pt idx="969">
                  <c:v>0.13311862587224621</c:v>
                </c:pt>
                <c:pt idx="970">
                  <c:v>0.12926391382405455</c:v>
                </c:pt>
                <c:pt idx="971">
                  <c:v>0.12538281390740116</c:v>
                </c:pt>
                <c:pt idx="972">
                  <c:v>0.121475054229932</c:v>
                </c:pt>
                <c:pt idx="973">
                  <c:v>0.11754035915109445</c:v>
                </c:pt>
                <c:pt idx="974">
                  <c:v>0.113578449217325</c:v>
                </c:pt>
                <c:pt idx="975">
                  <c:v>0.10958904109588741</c:v>
                </c:pt>
                <c:pt idx="976">
                  <c:v>0.10557184750732834</c:v>
                </c:pt>
                <c:pt idx="977">
                  <c:v>0.1015265771565171</c:v>
                </c:pt>
                <c:pt idx="978">
                  <c:v>9.7452934662233898E-2</c:v>
                </c:pt>
                <c:pt idx="979">
                  <c:v>9.3350620485271957E-2</c:v>
                </c:pt>
                <c:pt idx="980">
                  <c:v>8.9219330855015447E-2</c:v>
                </c:pt>
                <c:pt idx="981">
                  <c:v>8.5058757694456838E-2</c:v>
                </c:pt>
                <c:pt idx="982">
                  <c:v>8.0868588543613437E-2</c:v>
                </c:pt>
                <c:pt idx="983">
                  <c:v>7.6648506481304321E-2</c:v>
                </c:pt>
                <c:pt idx="984">
                  <c:v>7.2398190045245628E-2</c:v>
                </c:pt>
                <c:pt idx="985">
                  <c:v>6.8117313150422451E-2</c:v>
                </c:pt>
                <c:pt idx="986">
                  <c:v>6.3805545005693631E-2</c:v>
                </c:pt>
                <c:pt idx="987">
                  <c:v>5.9462550028584436E-2</c:v>
                </c:pt>
                <c:pt idx="988">
                  <c:v>5.5087987758221588E-2</c:v>
                </c:pt>
                <c:pt idx="989">
                  <c:v>5.068151276636252E-2</c:v>
                </c:pt>
                <c:pt idx="990">
                  <c:v>4.6242774566470565E-2</c:v>
                </c:pt>
                <c:pt idx="991">
                  <c:v>4.1771417520785573E-2</c:v>
                </c:pt>
                <c:pt idx="992">
                  <c:v>3.7267080745338139E-2</c:v>
                </c:pt>
                <c:pt idx="993">
                  <c:v>3.2729398012854474E-2</c:v>
                </c:pt>
                <c:pt idx="994">
                  <c:v>2.8157997653496657E-2</c:v>
                </c:pt>
                <c:pt idx="995">
                  <c:v>2.3552502453382106E-2</c:v>
                </c:pt>
                <c:pt idx="996">
                  <c:v>1.8912529550823825E-2</c:v>
                </c:pt>
                <c:pt idx="997">
                  <c:v>1.4237690330231687E-2</c:v>
                </c:pt>
                <c:pt idx="998">
                  <c:v>9.5275903136128499E-3</c:v>
                </c:pt>
                <c:pt idx="999">
                  <c:v>4.7818290496077793E-3</c:v>
                </c:pt>
              </c:numCache>
            </c:numRef>
          </c:xVal>
          <c:yVal>
            <c:numRef>
              <c:f>a!$W$4:$W$1003</c:f>
              <c:numCache>
                <c:formatCode>0.0%</c:formatCode>
                <c:ptCount val="1000"/>
                <c:pt idx="0">
                  <c:v>-0.01</c:v>
                </c:pt>
                <c:pt idx="1">
                  <c:v>-0.01</c:v>
                </c:pt>
                <c:pt idx="2">
                  <c:v>-0.01</c:v>
                </c:pt>
                <c:pt idx="3">
                  <c:v>-0.01</c:v>
                </c:pt>
                <c:pt idx="4">
                  <c:v>-0.01</c:v>
                </c:pt>
                <c:pt idx="5">
                  <c:v>-0.01</c:v>
                </c:pt>
                <c:pt idx="6">
                  <c:v>-0.01</c:v>
                </c:pt>
                <c:pt idx="7">
                  <c:v>-0.01</c:v>
                </c:pt>
                <c:pt idx="8">
                  <c:v>-0.01</c:v>
                </c:pt>
                <c:pt idx="9">
                  <c:v>-0.01</c:v>
                </c:pt>
                <c:pt idx="10">
                  <c:v>-0.01</c:v>
                </c:pt>
                <c:pt idx="11">
                  <c:v>-0.01</c:v>
                </c:pt>
                <c:pt idx="12">
                  <c:v>-0.01</c:v>
                </c:pt>
                <c:pt idx="13">
                  <c:v>-0.01</c:v>
                </c:pt>
                <c:pt idx="14">
                  <c:v>-0.01</c:v>
                </c:pt>
                <c:pt idx="15">
                  <c:v>-0.01</c:v>
                </c:pt>
                <c:pt idx="16">
                  <c:v>-0.01</c:v>
                </c:pt>
                <c:pt idx="17">
                  <c:v>-0.01</c:v>
                </c:pt>
                <c:pt idx="18">
                  <c:v>-0.01</c:v>
                </c:pt>
                <c:pt idx="19">
                  <c:v>-0.01</c:v>
                </c:pt>
                <c:pt idx="20">
                  <c:v>-0.01</c:v>
                </c:pt>
                <c:pt idx="21">
                  <c:v>-0.01</c:v>
                </c:pt>
                <c:pt idx="22">
                  <c:v>-0.01</c:v>
                </c:pt>
                <c:pt idx="23">
                  <c:v>-0.01</c:v>
                </c:pt>
                <c:pt idx="24">
                  <c:v>-0.01</c:v>
                </c:pt>
                <c:pt idx="25">
                  <c:v>-0.01</c:v>
                </c:pt>
                <c:pt idx="26">
                  <c:v>-0.01</c:v>
                </c:pt>
                <c:pt idx="27">
                  <c:v>-0.01</c:v>
                </c:pt>
                <c:pt idx="28">
                  <c:v>-0.01</c:v>
                </c:pt>
                <c:pt idx="29">
                  <c:v>-0.01</c:v>
                </c:pt>
                <c:pt idx="30">
                  <c:v>-0.01</c:v>
                </c:pt>
                <c:pt idx="31">
                  <c:v>-0.01</c:v>
                </c:pt>
                <c:pt idx="32">
                  <c:v>-0.01</c:v>
                </c:pt>
                <c:pt idx="33">
                  <c:v>-0.01</c:v>
                </c:pt>
                <c:pt idx="34">
                  <c:v>-0.01</c:v>
                </c:pt>
                <c:pt idx="35">
                  <c:v>-0.01</c:v>
                </c:pt>
                <c:pt idx="36">
                  <c:v>-0.01</c:v>
                </c:pt>
                <c:pt idx="37">
                  <c:v>-0.01</c:v>
                </c:pt>
                <c:pt idx="38">
                  <c:v>-0.01</c:v>
                </c:pt>
                <c:pt idx="39">
                  <c:v>-0.01</c:v>
                </c:pt>
                <c:pt idx="40">
                  <c:v>-0.01</c:v>
                </c:pt>
                <c:pt idx="41">
                  <c:v>-0.01</c:v>
                </c:pt>
                <c:pt idx="42">
                  <c:v>-0.01</c:v>
                </c:pt>
                <c:pt idx="43">
                  <c:v>-0.01</c:v>
                </c:pt>
                <c:pt idx="44">
                  <c:v>-0.01</c:v>
                </c:pt>
                <c:pt idx="45">
                  <c:v>-0.01</c:v>
                </c:pt>
                <c:pt idx="46">
                  <c:v>-0.01</c:v>
                </c:pt>
                <c:pt idx="47">
                  <c:v>-0.01</c:v>
                </c:pt>
                <c:pt idx="48">
                  <c:v>-0.01</c:v>
                </c:pt>
                <c:pt idx="49">
                  <c:v>-0.01</c:v>
                </c:pt>
                <c:pt idx="50">
                  <c:v>-0.01</c:v>
                </c:pt>
                <c:pt idx="51">
                  <c:v>-0.01</c:v>
                </c:pt>
                <c:pt idx="52">
                  <c:v>-0.01</c:v>
                </c:pt>
                <c:pt idx="53">
                  <c:v>-0.01</c:v>
                </c:pt>
                <c:pt idx="54">
                  <c:v>-0.01</c:v>
                </c:pt>
                <c:pt idx="55">
                  <c:v>-0.01</c:v>
                </c:pt>
                <c:pt idx="56">
                  <c:v>-0.01</c:v>
                </c:pt>
                <c:pt idx="57">
                  <c:v>-0.01</c:v>
                </c:pt>
                <c:pt idx="58">
                  <c:v>-0.01</c:v>
                </c:pt>
                <c:pt idx="59">
                  <c:v>-0.01</c:v>
                </c:pt>
                <c:pt idx="60">
                  <c:v>-0.01</c:v>
                </c:pt>
                <c:pt idx="61">
                  <c:v>-0.01</c:v>
                </c:pt>
                <c:pt idx="62">
                  <c:v>-0.01</c:v>
                </c:pt>
                <c:pt idx="63">
                  <c:v>-0.01</c:v>
                </c:pt>
                <c:pt idx="64">
                  <c:v>-0.01</c:v>
                </c:pt>
                <c:pt idx="65">
                  <c:v>-0.01</c:v>
                </c:pt>
                <c:pt idx="66">
                  <c:v>-0.01</c:v>
                </c:pt>
                <c:pt idx="67">
                  <c:v>-0.01</c:v>
                </c:pt>
                <c:pt idx="68">
                  <c:v>-0.01</c:v>
                </c:pt>
                <c:pt idx="69">
                  <c:v>-0.01</c:v>
                </c:pt>
                <c:pt idx="70">
                  <c:v>-0.01</c:v>
                </c:pt>
                <c:pt idx="71">
                  <c:v>-0.01</c:v>
                </c:pt>
                <c:pt idx="72">
                  <c:v>-0.01</c:v>
                </c:pt>
                <c:pt idx="73">
                  <c:v>-0.01</c:v>
                </c:pt>
                <c:pt idx="74">
                  <c:v>-0.01</c:v>
                </c:pt>
                <c:pt idx="75">
                  <c:v>-0.01</c:v>
                </c:pt>
                <c:pt idx="76">
                  <c:v>-0.01</c:v>
                </c:pt>
                <c:pt idx="77">
                  <c:v>-0.01</c:v>
                </c:pt>
                <c:pt idx="78">
                  <c:v>-0.01</c:v>
                </c:pt>
                <c:pt idx="79">
                  <c:v>-0.01</c:v>
                </c:pt>
                <c:pt idx="80">
                  <c:v>-0.01</c:v>
                </c:pt>
                <c:pt idx="81">
                  <c:v>-0.01</c:v>
                </c:pt>
                <c:pt idx="82">
                  <c:v>-0.01</c:v>
                </c:pt>
                <c:pt idx="83">
                  <c:v>-0.01</c:v>
                </c:pt>
                <c:pt idx="84">
                  <c:v>-0.01</c:v>
                </c:pt>
                <c:pt idx="85">
                  <c:v>-0.01</c:v>
                </c:pt>
                <c:pt idx="86">
                  <c:v>-0.01</c:v>
                </c:pt>
                <c:pt idx="87">
                  <c:v>-0.01</c:v>
                </c:pt>
                <c:pt idx="88">
                  <c:v>-0.01</c:v>
                </c:pt>
                <c:pt idx="89">
                  <c:v>-0.01</c:v>
                </c:pt>
                <c:pt idx="90">
                  <c:v>-0.01</c:v>
                </c:pt>
                <c:pt idx="91">
                  <c:v>-0.01</c:v>
                </c:pt>
                <c:pt idx="92">
                  <c:v>-0.01</c:v>
                </c:pt>
                <c:pt idx="93">
                  <c:v>-0.01</c:v>
                </c:pt>
                <c:pt idx="94">
                  <c:v>-0.01</c:v>
                </c:pt>
                <c:pt idx="95">
                  <c:v>-0.01</c:v>
                </c:pt>
                <c:pt idx="96">
                  <c:v>-0.01</c:v>
                </c:pt>
                <c:pt idx="97">
                  <c:v>-0.01</c:v>
                </c:pt>
                <c:pt idx="98">
                  <c:v>-0.01</c:v>
                </c:pt>
                <c:pt idx="99">
                  <c:v>-0.01</c:v>
                </c:pt>
                <c:pt idx="100">
                  <c:v>-0.01</c:v>
                </c:pt>
                <c:pt idx="101">
                  <c:v>-0.01</c:v>
                </c:pt>
                <c:pt idx="102">
                  <c:v>-0.01</c:v>
                </c:pt>
                <c:pt idx="103">
                  <c:v>-0.01</c:v>
                </c:pt>
                <c:pt idx="104">
                  <c:v>-0.01</c:v>
                </c:pt>
                <c:pt idx="105">
                  <c:v>-0.01</c:v>
                </c:pt>
                <c:pt idx="106">
                  <c:v>-0.01</c:v>
                </c:pt>
                <c:pt idx="107">
                  <c:v>-0.01</c:v>
                </c:pt>
                <c:pt idx="108">
                  <c:v>-0.01</c:v>
                </c:pt>
                <c:pt idx="109">
                  <c:v>-0.01</c:v>
                </c:pt>
                <c:pt idx="110">
                  <c:v>-0.01</c:v>
                </c:pt>
                <c:pt idx="111">
                  <c:v>-0.01</c:v>
                </c:pt>
                <c:pt idx="112">
                  <c:v>-0.01</c:v>
                </c:pt>
                <c:pt idx="113">
                  <c:v>-0.01</c:v>
                </c:pt>
                <c:pt idx="114">
                  <c:v>-0.01</c:v>
                </c:pt>
                <c:pt idx="115">
                  <c:v>-0.01</c:v>
                </c:pt>
                <c:pt idx="116">
                  <c:v>-0.01</c:v>
                </c:pt>
                <c:pt idx="117">
                  <c:v>-0.01</c:v>
                </c:pt>
                <c:pt idx="118">
                  <c:v>-0.01</c:v>
                </c:pt>
                <c:pt idx="119">
                  <c:v>-0.01</c:v>
                </c:pt>
                <c:pt idx="120">
                  <c:v>-0.01</c:v>
                </c:pt>
                <c:pt idx="121">
                  <c:v>-0.01</c:v>
                </c:pt>
                <c:pt idx="122">
                  <c:v>-0.01</c:v>
                </c:pt>
                <c:pt idx="123">
                  <c:v>-0.01</c:v>
                </c:pt>
                <c:pt idx="124">
                  <c:v>-0.01</c:v>
                </c:pt>
                <c:pt idx="125">
                  <c:v>-0.01</c:v>
                </c:pt>
                <c:pt idx="126">
                  <c:v>-0.01</c:v>
                </c:pt>
                <c:pt idx="127">
                  <c:v>-0.01</c:v>
                </c:pt>
                <c:pt idx="128">
                  <c:v>-0.01</c:v>
                </c:pt>
                <c:pt idx="129">
                  <c:v>-0.01</c:v>
                </c:pt>
                <c:pt idx="130">
                  <c:v>-0.01</c:v>
                </c:pt>
                <c:pt idx="131">
                  <c:v>-0.01</c:v>
                </c:pt>
                <c:pt idx="132">
                  <c:v>-0.01</c:v>
                </c:pt>
                <c:pt idx="133">
                  <c:v>-0.01</c:v>
                </c:pt>
                <c:pt idx="134">
                  <c:v>-0.01</c:v>
                </c:pt>
                <c:pt idx="135">
                  <c:v>-0.01</c:v>
                </c:pt>
                <c:pt idx="136">
                  <c:v>-0.01</c:v>
                </c:pt>
                <c:pt idx="137">
                  <c:v>-0.01</c:v>
                </c:pt>
                <c:pt idx="138">
                  <c:v>-0.01</c:v>
                </c:pt>
                <c:pt idx="139">
                  <c:v>-0.01</c:v>
                </c:pt>
                <c:pt idx="140">
                  <c:v>-0.01</c:v>
                </c:pt>
                <c:pt idx="141">
                  <c:v>-0.01</c:v>
                </c:pt>
                <c:pt idx="142">
                  <c:v>-0.01</c:v>
                </c:pt>
                <c:pt idx="143">
                  <c:v>-0.01</c:v>
                </c:pt>
                <c:pt idx="144">
                  <c:v>-0.01</c:v>
                </c:pt>
                <c:pt idx="145">
                  <c:v>-0.01</c:v>
                </c:pt>
                <c:pt idx="146">
                  <c:v>-0.01</c:v>
                </c:pt>
                <c:pt idx="147">
                  <c:v>-0.01</c:v>
                </c:pt>
                <c:pt idx="148">
                  <c:v>-0.01</c:v>
                </c:pt>
                <c:pt idx="149">
                  <c:v>-0.01</c:v>
                </c:pt>
                <c:pt idx="150">
                  <c:v>-0.01</c:v>
                </c:pt>
                <c:pt idx="151">
                  <c:v>-0.01</c:v>
                </c:pt>
                <c:pt idx="152">
                  <c:v>-0.01</c:v>
                </c:pt>
                <c:pt idx="153">
                  <c:v>-0.01</c:v>
                </c:pt>
                <c:pt idx="154">
                  <c:v>-0.01</c:v>
                </c:pt>
                <c:pt idx="155">
                  <c:v>-0.01</c:v>
                </c:pt>
                <c:pt idx="156">
                  <c:v>-0.01</c:v>
                </c:pt>
                <c:pt idx="157">
                  <c:v>-0.01</c:v>
                </c:pt>
                <c:pt idx="158">
                  <c:v>-0.01</c:v>
                </c:pt>
                <c:pt idx="159">
                  <c:v>-0.01</c:v>
                </c:pt>
                <c:pt idx="160">
                  <c:v>-0.01</c:v>
                </c:pt>
                <c:pt idx="161">
                  <c:v>-0.01</c:v>
                </c:pt>
                <c:pt idx="162">
                  <c:v>-0.01</c:v>
                </c:pt>
                <c:pt idx="163">
                  <c:v>-0.01</c:v>
                </c:pt>
                <c:pt idx="164">
                  <c:v>-0.01</c:v>
                </c:pt>
                <c:pt idx="165">
                  <c:v>-0.01</c:v>
                </c:pt>
                <c:pt idx="166">
                  <c:v>-0.01</c:v>
                </c:pt>
                <c:pt idx="167">
                  <c:v>-0.01</c:v>
                </c:pt>
                <c:pt idx="168">
                  <c:v>-0.01</c:v>
                </c:pt>
                <c:pt idx="169">
                  <c:v>-0.01</c:v>
                </c:pt>
                <c:pt idx="170">
                  <c:v>-0.01</c:v>
                </c:pt>
                <c:pt idx="171">
                  <c:v>-0.01</c:v>
                </c:pt>
                <c:pt idx="172">
                  <c:v>-0.01</c:v>
                </c:pt>
                <c:pt idx="173">
                  <c:v>-0.01</c:v>
                </c:pt>
                <c:pt idx="174">
                  <c:v>-0.01</c:v>
                </c:pt>
                <c:pt idx="175">
                  <c:v>-0.01</c:v>
                </c:pt>
                <c:pt idx="176">
                  <c:v>-0.01</c:v>
                </c:pt>
                <c:pt idx="177">
                  <c:v>-0.01</c:v>
                </c:pt>
                <c:pt idx="178">
                  <c:v>-0.01</c:v>
                </c:pt>
                <c:pt idx="179">
                  <c:v>-0.01</c:v>
                </c:pt>
                <c:pt idx="180">
                  <c:v>-0.01</c:v>
                </c:pt>
                <c:pt idx="181">
                  <c:v>-0.01</c:v>
                </c:pt>
                <c:pt idx="182">
                  <c:v>-0.01</c:v>
                </c:pt>
                <c:pt idx="183">
                  <c:v>-0.01</c:v>
                </c:pt>
                <c:pt idx="184">
                  <c:v>-0.01</c:v>
                </c:pt>
                <c:pt idx="185">
                  <c:v>-0.01</c:v>
                </c:pt>
                <c:pt idx="186">
                  <c:v>-0.01</c:v>
                </c:pt>
                <c:pt idx="187">
                  <c:v>-0.01</c:v>
                </c:pt>
                <c:pt idx="188">
                  <c:v>-0.01</c:v>
                </c:pt>
                <c:pt idx="189">
                  <c:v>-0.01</c:v>
                </c:pt>
                <c:pt idx="190">
                  <c:v>-0.01</c:v>
                </c:pt>
                <c:pt idx="191">
                  <c:v>-0.01</c:v>
                </c:pt>
                <c:pt idx="192">
                  <c:v>-0.01</c:v>
                </c:pt>
                <c:pt idx="193">
                  <c:v>-0.01</c:v>
                </c:pt>
                <c:pt idx="194">
                  <c:v>-0.01</c:v>
                </c:pt>
                <c:pt idx="195">
                  <c:v>-0.01</c:v>
                </c:pt>
                <c:pt idx="196">
                  <c:v>-0.01</c:v>
                </c:pt>
                <c:pt idx="197">
                  <c:v>-0.01</c:v>
                </c:pt>
                <c:pt idx="198">
                  <c:v>-0.01</c:v>
                </c:pt>
                <c:pt idx="199">
                  <c:v>-0.01</c:v>
                </c:pt>
                <c:pt idx="200">
                  <c:v>0.2</c:v>
                </c:pt>
                <c:pt idx="201">
                  <c:v>0.2</c:v>
                </c:pt>
                <c:pt idx="202">
                  <c:v>0.2</c:v>
                </c:pt>
                <c:pt idx="203">
                  <c:v>0.2</c:v>
                </c:pt>
                <c:pt idx="204">
                  <c:v>0.2</c:v>
                </c:pt>
                <c:pt idx="205">
                  <c:v>0.2</c:v>
                </c:pt>
                <c:pt idx="206">
                  <c:v>0.2</c:v>
                </c:pt>
                <c:pt idx="207">
                  <c:v>0.2</c:v>
                </c:pt>
                <c:pt idx="208">
                  <c:v>0.2</c:v>
                </c:pt>
                <c:pt idx="209">
                  <c:v>0.2</c:v>
                </c:pt>
                <c:pt idx="210">
                  <c:v>0.2</c:v>
                </c:pt>
                <c:pt idx="211">
                  <c:v>0.2</c:v>
                </c:pt>
                <c:pt idx="212">
                  <c:v>0.2</c:v>
                </c:pt>
                <c:pt idx="213">
                  <c:v>0.2</c:v>
                </c:pt>
                <c:pt idx="214">
                  <c:v>0.2</c:v>
                </c:pt>
                <c:pt idx="215">
                  <c:v>0.2</c:v>
                </c:pt>
                <c:pt idx="216">
                  <c:v>0.2</c:v>
                </c:pt>
                <c:pt idx="217">
                  <c:v>0.2</c:v>
                </c:pt>
                <c:pt idx="218">
                  <c:v>0.2</c:v>
                </c:pt>
                <c:pt idx="219">
                  <c:v>0.2</c:v>
                </c:pt>
                <c:pt idx="220">
                  <c:v>0.2</c:v>
                </c:pt>
                <c:pt idx="221">
                  <c:v>0.2</c:v>
                </c:pt>
                <c:pt idx="222">
                  <c:v>0.2</c:v>
                </c:pt>
                <c:pt idx="223">
                  <c:v>0.2</c:v>
                </c:pt>
                <c:pt idx="224">
                  <c:v>0.2</c:v>
                </c:pt>
                <c:pt idx="225">
                  <c:v>0.2</c:v>
                </c:pt>
                <c:pt idx="226">
                  <c:v>0.2</c:v>
                </c:pt>
                <c:pt idx="227">
                  <c:v>0.2</c:v>
                </c:pt>
                <c:pt idx="228">
                  <c:v>0.2</c:v>
                </c:pt>
                <c:pt idx="229">
                  <c:v>0.2</c:v>
                </c:pt>
                <c:pt idx="230">
                  <c:v>0.2</c:v>
                </c:pt>
                <c:pt idx="231">
                  <c:v>0.2</c:v>
                </c:pt>
                <c:pt idx="232">
                  <c:v>0.2</c:v>
                </c:pt>
                <c:pt idx="233">
                  <c:v>0.2</c:v>
                </c:pt>
                <c:pt idx="234">
                  <c:v>0.2</c:v>
                </c:pt>
                <c:pt idx="235">
                  <c:v>0.2</c:v>
                </c:pt>
                <c:pt idx="236">
                  <c:v>0.2</c:v>
                </c:pt>
                <c:pt idx="237">
                  <c:v>0.2</c:v>
                </c:pt>
                <c:pt idx="238">
                  <c:v>0.2</c:v>
                </c:pt>
                <c:pt idx="239">
                  <c:v>0.2</c:v>
                </c:pt>
                <c:pt idx="240">
                  <c:v>0.2</c:v>
                </c:pt>
                <c:pt idx="241">
                  <c:v>0.2</c:v>
                </c:pt>
                <c:pt idx="242">
                  <c:v>0.2</c:v>
                </c:pt>
                <c:pt idx="243">
                  <c:v>0.2</c:v>
                </c:pt>
                <c:pt idx="244">
                  <c:v>0.2</c:v>
                </c:pt>
                <c:pt idx="245">
                  <c:v>0.2</c:v>
                </c:pt>
                <c:pt idx="246">
                  <c:v>0.2</c:v>
                </c:pt>
                <c:pt idx="247">
                  <c:v>0.2</c:v>
                </c:pt>
                <c:pt idx="248">
                  <c:v>0.2</c:v>
                </c:pt>
                <c:pt idx="249">
                  <c:v>0.2</c:v>
                </c:pt>
                <c:pt idx="250">
                  <c:v>0.2</c:v>
                </c:pt>
                <c:pt idx="251">
                  <c:v>0.2</c:v>
                </c:pt>
                <c:pt idx="252">
                  <c:v>0.2</c:v>
                </c:pt>
                <c:pt idx="253">
                  <c:v>0.2</c:v>
                </c:pt>
                <c:pt idx="254">
                  <c:v>0.2</c:v>
                </c:pt>
                <c:pt idx="255">
                  <c:v>0.2</c:v>
                </c:pt>
                <c:pt idx="256">
                  <c:v>0.2</c:v>
                </c:pt>
                <c:pt idx="257">
                  <c:v>0.2</c:v>
                </c:pt>
                <c:pt idx="258">
                  <c:v>0.2</c:v>
                </c:pt>
                <c:pt idx="259">
                  <c:v>0.2</c:v>
                </c:pt>
                <c:pt idx="260">
                  <c:v>0.2</c:v>
                </c:pt>
                <c:pt idx="261">
                  <c:v>0.2</c:v>
                </c:pt>
                <c:pt idx="262">
                  <c:v>0.2</c:v>
                </c:pt>
                <c:pt idx="263">
                  <c:v>0.2</c:v>
                </c:pt>
                <c:pt idx="264">
                  <c:v>0.2</c:v>
                </c:pt>
                <c:pt idx="265">
                  <c:v>0.2</c:v>
                </c:pt>
                <c:pt idx="266">
                  <c:v>0.2</c:v>
                </c:pt>
                <c:pt idx="267">
                  <c:v>0.2</c:v>
                </c:pt>
                <c:pt idx="268">
                  <c:v>0.2</c:v>
                </c:pt>
                <c:pt idx="269">
                  <c:v>0.2</c:v>
                </c:pt>
                <c:pt idx="270">
                  <c:v>0.2</c:v>
                </c:pt>
                <c:pt idx="271">
                  <c:v>0.2</c:v>
                </c:pt>
                <c:pt idx="272">
                  <c:v>0.2</c:v>
                </c:pt>
                <c:pt idx="273">
                  <c:v>0.2</c:v>
                </c:pt>
                <c:pt idx="274">
                  <c:v>0.2</c:v>
                </c:pt>
                <c:pt idx="275">
                  <c:v>0.2</c:v>
                </c:pt>
                <c:pt idx="276">
                  <c:v>0.2</c:v>
                </c:pt>
                <c:pt idx="277">
                  <c:v>0.2</c:v>
                </c:pt>
                <c:pt idx="278">
                  <c:v>0.2</c:v>
                </c:pt>
                <c:pt idx="279">
                  <c:v>0.2</c:v>
                </c:pt>
                <c:pt idx="280">
                  <c:v>0.2</c:v>
                </c:pt>
                <c:pt idx="281">
                  <c:v>0.2</c:v>
                </c:pt>
                <c:pt idx="282">
                  <c:v>0.2</c:v>
                </c:pt>
                <c:pt idx="283">
                  <c:v>0.2</c:v>
                </c:pt>
                <c:pt idx="284">
                  <c:v>0.2</c:v>
                </c:pt>
                <c:pt idx="285">
                  <c:v>0.2</c:v>
                </c:pt>
                <c:pt idx="286">
                  <c:v>0.2</c:v>
                </c:pt>
                <c:pt idx="287">
                  <c:v>0.2</c:v>
                </c:pt>
                <c:pt idx="288">
                  <c:v>0.2</c:v>
                </c:pt>
                <c:pt idx="289">
                  <c:v>0.2</c:v>
                </c:pt>
                <c:pt idx="290">
                  <c:v>0.2</c:v>
                </c:pt>
                <c:pt idx="291">
                  <c:v>0.2</c:v>
                </c:pt>
                <c:pt idx="292">
                  <c:v>0.2</c:v>
                </c:pt>
                <c:pt idx="293">
                  <c:v>0.2</c:v>
                </c:pt>
                <c:pt idx="294">
                  <c:v>0.2</c:v>
                </c:pt>
                <c:pt idx="295">
                  <c:v>0.2</c:v>
                </c:pt>
                <c:pt idx="296">
                  <c:v>0.2</c:v>
                </c:pt>
                <c:pt idx="297">
                  <c:v>0.2</c:v>
                </c:pt>
                <c:pt idx="298">
                  <c:v>0.2</c:v>
                </c:pt>
                <c:pt idx="299">
                  <c:v>0.2</c:v>
                </c:pt>
                <c:pt idx="300">
                  <c:v>0.2</c:v>
                </c:pt>
                <c:pt idx="301">
                  <c:v>0.2</c:v>
                </c:pt>
                <c:pt idx="302">
                  <c:v>0.2</c:v>
                </c:pt>
                <c:pt idx="303">
                  <c:v>0.2</c:v>
                </c:pt>
                <c:pt idx="304">
                  <c:v>0.2</c:v>
                </c:pt>
                <c:pt idx="305">
                  <c:v>0.2</c:v>
                </c:pt>
                <c:pt idx="306">
                  <c:v>0.2</c:v>
                </c:pt>
                <c:pt idx="307">
                  <c:v>0.2</c:v>
                </c:pt>
                <c:pt idx="308">
                  <c:v>0.2</c:v>
                </c:pt>
                <c:pt idx="309">
                  <c:v>0.2</c:v>
                </c:pt>
                <c:pt idx="310">
                  <c:v>0.2</c:v>
                </c:pt>
                <c:pt idx="311">
                  <c:v>0.2</c:v>
                </c:pt>
                <c:pt idx="312">
                  <c:v>0.2</c:v>
                </c:pt>
                <c:pt idx="313">
                  <c:v>0.2</c:v>
                </c:pt>
                <c:pt idx="314">
                  <c:v>0.2</c:v>
                </c:pt>
                <c:pt idx="315">
                  <c:v>0.2</c:v>
                </c:pt>
                <c:pt idx="316">
                  <c:v>0.2</c:v>
                </c:pt>
                <c:pt idx="317">
                  <c:v>0.2</c:v>
                </c:pt>
                <c:pt idx="318">
                  <c:v>0.2</c:v>
                </c:pt>
                <c:pt idx="319">
                  <c:v>0.2</c:v>
                </c:pt>
                <c:pt idx="320">
                  <c:v>0.2</c:v>
                </c:pt>
                <c:pt idx="321">
                  <c:v>0.2</c:v>
                </c:pt>
                <c:pt idx="322">
                  <c:v>0.2</c:v>
                </c:pt>
                <c:pt idx="323">
                  <c:v>0.2</c:v>
                </c:pt>
                <c:pt idx="324">
                  <c:v>0.2</c:v>
                </c:pt>
                <c:pt idx="325">
                  <c:v>0.2</c:v>
                </c:pt>
                <c:pt idx="326">
                  <c:v>0.2</c:v>
                </c:pt>
                <c:pt idx="327">
                  <c:v>0.2</c:v>
                </c:pt>
                <c:pt idx="328">
                  <c:v>0.2</c:v>
                </c:pt>
                <c:pt idx="329">
                  <c:v>0.2</c:v>
                </c:pt>
                <c:pt idx="330">
                  <c:v>0.2</c:v>
                </c:pt>
                <c:pt idx="331">
                  <c:v>0.2</c:v>
                </c:pt>
                <c:pt idx="332">
                  <c:v>0.2</c:v>
                </c:pt>
                <c:pt idx="333">
                  <c:v>0.2</c:v>
                </c:pt>
                <c:pt idx="334">
                  <c:v>0.2</c:v>
                </c:pt>
                <c:pt idx="335">
                  <c:v>0.2</c:v>
                </c:pt>
                <c:pt idx="336">
                  <c:v>0.2</c:v>
                </c:pt>
                <c:pt idx="337">
                  <c:v>0.2</c:v>
                </c:pt>
                <c:pt idx="338">
                  <c:v>0.2</c:v>
                </c:pt>
                <c:pt idx="339">
                  <c:v>0.2</c:v>
                </c:pt>
                <c:pt idx="340">
                  <c:v>0.2</c:v>
                </c:pt>
                <c:pt idx="341">
                  <c:v>0.2</c:v>
                </c:pt>
                <c:pt idx="342">
                  <c:v>0.2</c:v>
                </c:pt>
                <c:pt idx="343">
                  <c:v>0.2</c:v>
                </c:pt>
                <c:pt idx="344">
                  <c:v>0.2</c:v>
                </c:pt>
                <c:pt idx="345">
                  <c:v>0.2</c:v>
                </c:pt>
                <c:pt idx="346">
                  <c:v>0.2</c:v>
                </c:pt>
                <c:pt idx="347">
                  <c:v>0.2</c:v>
                </c:pt>
                <c:pt idx="348">
                  <c:v>0.2</c:v>
                </c:pt>
                <c:pt idx="349">
                  <c:v>0.2</c:v>
                </c:pt>
                <c:pt idx="350">
                  <c:v>0.2</c:v>
                </c:pt>
                <c:pt idx="351">
                  <c:v>0.2</c:v>
                </c:pt>
                <c:pt idx="352">
                  <c:v>0.2</c:v>
                </c:pt>
                <c:pt idx="353">
                  <c:v>0.2</c:v>
                </c:pt>
                <c:pt idx="354">
                  <c:v>0.2</c:v>
                </c:pt>
                <c:pt idx="355">
                  <c:v>0.2</c:v>
                </c:pt>
                <c:pt idx="356">
                  <c:v>0.2</c:v>
                </c:pt>
                <c:pt idx="357">
                  <c:v>0.2</c:v>
                </c:pt>
                <c:pt idx="358">
                  <c:v>0.2</c:v>
                </c:pt>
                <c:pt idx="359">
                  <c:v>0.2</c:v>
                </c:pt>
                <c:pt idx="360">
                  <c:v>0.2</c:v>
                </c:pt>
                <c:pt idx="361">
                  <c:v>0.2</c:v>
                </c:pt>
                <c:pt idx="362">
                  <c:v>0.2</c:v>
                </c:pt>
                <c:pt idx="363">
                  <c:v>0.2</c:v>
                </c:pt>
                <c:pt idx="364">
                  <c:v>0.2</c:v>
                </c:pt>
                <c:pt idx="365">
                  <c:v>0.2</c:v>
                </c:pt>
                <c:pt idx="366">
                  <c:v>0.2</c:v>
                </c:pt>
                <c:pt idx="367">
                  <c:v>0.2</c:v>
                </c:pt>
                <c:pt idx="368">
                  <c:v>0.2</c:v>
                </c:pt>
                <c:pt idx="369">
                  <c:v>0.2</c:v>
                </c:pt>
                <c:pt idx="370">
                  <c:v>0.2</c:v>
                </c:pt>
                <c:pt idx="371">
                  <c:v>0.2</c:v>
                </c:pt>
                <c:pt idx="372">
                  <c:v>0.2</c:v>
                </c:pt>
                <c:pt idx="373">
                  <c:v>0.2</c:v>
                </c:pt>
                <c:pt idx="374">
                  <c:v>0.2</c:v>
                </c:pt>
                <c:pt idx="375">
                  <c:v>0.2</c:v>
                </c:pt>
                <c:pt idx="376">
                  <c:v>0.2</c:v>
                </c:pt>
                <c:pt idx="377">
                  <c:v>0.2</c:v>
                </c:pt>
                <c:pt idx="378">
                  <c:v>0.2</c:v>
                </c:pt>
                <c:pt idx="379">
                  <c:v>0.2</c:v>
                </c:pt>
                <c:pt idx="380">
                  <c:v>0.2</c:v>
                </c:pt>
                <c:pt idx="381">
                  <c:v>0.2</c:v>
                </c:pt>
                <c:pt idx="382">
                  <c:v>0.2</c:v>
                </c:pt>
                <c:pt idx="383">
                  <c:v>0.2</c:v>
                </c:pt>
                <c:pt idx="384">
                  <c:v>0.2</c:v>
                </c:pt>
                <c:pt idx="385">
                  <c:v>0.2</c:v>
                </c:pt>
                <c:pt idx="386">
                  <c:v>0.2</c:v>
                </c:pt>
                <c:pt idx="387">
                  <c:v>0.2</c:v>
                </c:pt>
                <c:pt idx="388">
                  <c:v>0.2</c:v>
                </c:pt>
                <c:pt idx="389">
                  <c:v>0.2</c:v>
                </c:pt>
                <c:pt idx="390">
                  <c:v>0.2</c:v>
                </c:pt>
                <c:pt idx="391">
                  <c:v>0.2</c:v>
                </c:pt>
                <c:pt idx="392">
                  <c:v>0.2</c:v>
                </c:pt>
                <c:pt idx="393">
                  <c:v>0.2</c:v>
                </c:pt>
                <c:pt idx="394">
                  <c:v>0.2</c:v>
                </c:pt>
                <c:pt idx="395">
                  <c:v>0.2</c:v>
                </c:pt>
                <c:pt idx="396">
                  <c:v>0.2</c:v>
                </c:pt>
                <c:pt idx="397">
                  <c:v>0.2</c:v>
                </c:pt>
                <c:pt idx="398">
                  <c:v>0.2</c:v>
                </c:pt>
                <c:pt idx="399">
                  <c:v>0.2</c:v>
                </c:pt>
                <c:pt idx="400">
                  <c:v>0.2</c:v>
                </c:pt>
                <c:pt idx="401">
                  <c:v>0.2</c:v>
                </c:pt>
                <c:pt idx="402">
                  <c:v>0.2</c:v>
                </c:pt>
                <c:pt idx="403">
                  <c:v>0.2</c:v>
                </c:pt>
                <c:pt idx="404">
                  <c:v>0.2</c:v>
                </c:pt>
                <c:pt idx="405">
                  <c:v>0.2</c:v>
                </c:pt>
                <c:pt idx="406">
                  <c:v>0.2</c:v>
                </c:pt>
                <c:pt idx="407">
                  <c:v>0.2</c:v>
                </c:pt>
                <c:pt idx="408">
                  <c:v>0.2</c:v>
                </c:pt>
                <c:pt idx="409">
                  <c:v>0.2</c:v>
                </c:pt>
                <c:pt idx="410">
                  <c:v>0.2</c:v>
                </c:pt>
                <c:pt idx="411">
                  <c:v>0.2</c:v>
                </c:pt>
                <c:pt idx="412">
                  <c:v>0.2</c:v>
                </c:pt>
                <c:pt idx="413">
                  <c:v>0.2</c:v>
                </c:pt>
                <c:pt idx="414">
                  <c:v>0.2</c:v>
                </c:pt>
                <c:pt idx="415">
                  <c:v>0.2</c:v>
                </c:pt>
                <c:pt idx="416">
                  <c:v>0.2</c:v>
                </c:pt>
                <c:pt idx="417">
                  <c:v>0.2</c:v>
                </c:pt>
                <c:pt idx="418">
                  <c:v>0.2</c:v>
                </c:pt>
                <c:pt idx="419">
                  <c:v>0.2</c:v>
                </c:pt>
                <c:pt idx="420">
                  <c:v>0.2</c:v>
                </c:pt>
                <c:pt idx="421">
                  <c:v>0.2</c:v>
                </c:pt>
                <c:pt idx="422">
                  <c:v>0.2</c:v>
                </c:pt>
                <c:pt idx="423">
                  <c:v>0.2</c:v>
                </c:pt>
                <c:pt idx="424">
                  <c:v>0.2</c:v>
                </c:pt>
                <c:pt idx="425">
                  <c:v>0.2</c:v>
                </c:pt>
                <c:pt idx="426">
                  <c:v>0.2</c:v>
                </c:pt>
                <c:pt idx="427">
                  <c:v>0.2</c:v>
                </c:pt>
                <c:pt idx="428">
                  <c:v>0.2</c:v>
                </c:pt>
                <c:pt idx="429">
                  <c:v>0.2</c:v>
                </c:pt>
                <c:pt idx="430">
                  <c:v>0.2</c:v>
                </c:pt>
                <c:pt idx="431">
                  <c:v>0.2</c:v>
                </c:pt>
                <c:pt idx="432">
                  <c:v>0.2</c:v>
                </c:pt>
                <c:pt idx="433">
                  <c:v>0.2</c:v>
                </c:pt>
                <c:pt idx="434">
                  <c:v>0.2</c:v>
                </c:pt>
                <c:pt idx="435">
                  <c:v>0.2</c:v>
                </c:pt>
                <c:pt idx="436">
                  <c:v>0.2</c:v>
                </c:pt>
                <c:pt idx="437">
                  <c:v>0.2</c:v>
                </c:pt>
                <c:pt idx="438">
                  <c:v>0.2</c:v>
                </c:pt>
                <c:pt idx="439">
                  <c:v>0.2</c:v>
                </c:pt>
                <c:pt idx="440">
                  <c:v>0.2</c:v>
                </c:pt>
                <c:pt idx="441">
                  <c:v>0.2</c:v>
                </c:pt>
                <c:pt idx="442">
                  <c:v>0.2</c:v>
                </c:pt>
                <c:pt idx="443">
                  <c:v>0.2</c:v>
                </c:pt>
                <c:pt idx="444">
                  <c:v>0.2</c:v>
                </c:pt>
                <c:pt idx="445">
                  <c:v>0.2</c:v>
                </c:pt>
                <c:pt idx="446">
                  <c:v>0.2</c:v>
                </c:pt>
                <c:pt idx="447">
                  <c:v>0.2</c:v>
                </c:pt>
                <c:pt idx="448">
                  <c:v>0.2</c:v>
                </c:pt>
                <c:pt idx="449">
                  <c:v>0.2</c:v>
                </c:pt>
                <c:pt idx="450">
                  <c:v>0.2</c:v>
                </c:pt>
                <c:pt idx="451">
                  <c:v>0.2</c:v>
                </c:pt>
                <c:pt idx="452">
                  <c:v>0.2</c:v>
                </c:pt>
                <c:pt idx="453">
                  <c:v>0.2</c:v>
                </c:pt>
                <c:pt idx="454">
                  <c:v>0.2</c:v>
                </c:pt>
                <c:pt idx="455">
                  <c:v>0.2</c:v>
                </c:pt>
                <c:pt idx="456">
                  <c:v>0.2</c:v>
                </c:pt>
                <c:pt idx="457">
                  <c:v>0.2</c:v>
                </c:pt>
                <c:pt idx="458">
                  <c:v>0.2</c:v>
                </c:pt>
                <c:pt idx="459">
                  <c:v>0.2</c:v>
                </c:pt>
                <c:pt idx="460">
                  <c:v>0.2</c:v>
                </c:pt>
                <c:pt idx="461">
                  <c:v>0.2</c:v>
                </c:pt>
                <c:pt idx="462">
                  <c:v>0.2</c:v>
                </c:pt>
                <c:pt idx="463">
                  <c:v>0.2</c:v>
                </c:pt>
                <c:pt idx="464">
                  <c:v>0.2</c:v>
                </c:pt>
                <c:pt idx="465">
                  <c:v>0.2</c:v>
                </c:pt>
                <c:pt idx="466">
                  <c:v>0.2</c:v>
                </c:pt>
                <c:pt idx="467">
                  <c:v>0.2</c:v>
                </c:pt>
                <c:pt idx="468">
                  <c:v>0.2</c:v>
                </c:pt>
                <c:pt idx="469">
                  <c:v>0.2</c:v>
                </c:pt>
                <c:pt idx="470">
                  <c:v>0.2</c:v>
                </c:pt>
                <c:pt idx="471">
                  <c:v>0.2</c:v>
                </c:pt>
                <c:pt idx="472">
                  <c:v>0.2</c:v>
                </c:pt>
                <c:pt idx="473">
                  <c:v>0.2</c:v>
                </c:pt>
                <c:pt idx="474">
                  <c:v>0.2</c:v>
                </c:pt>
                <c:pt idx="475">
                  <c:v>0.2</c:v>
                </c:pt>
                <c:pt idx="476">
                  <c:v>0.2</c:v>
                </c:pt>
                <c:pt idx="477">
                  <c:v>0.2</c:v>
                </c:pt>
                <c:pt idx="478">
                  <c:v>0.2</c:v>
                </c:pt>
                <c:pt idx="479">
                  <c:v>0.2</c:v>
                </c:pt>
                <c:pt idx="480">
                  <c:v>0.2</c:v>
                </c:pt>
                <c:pt idx="481">
                  <c:v>0.2</c:v>
                </c:pt>
                <c:pt idx="482">
                  <c:v>0.2</c:v>
                </c:pt>
                <c:pt idx="483">
                  <c:v>0.2</c:v>
                </c:pt>
                <c:pt idx="484">
                  <c:v>0.2</c:v>
                </c:pt>
                <c:pt idx="485">
                  <c:v>0.2</c:v>
                </c:pt>
                <c:pt idx="486">
                  <c:v>0.2</c:v>
                </c:pt>
                <c:pt idx="487">
                  <c:v>0.2</c:v>
                </c:pt>
                <c:pt idx="488">
                  <c:v>0.2</c:v>
                </c:pt>
                <c:pt idx="489">
                  <c:v>0.2</c:v>
                </c:pt>
                <c:pt idx="490">
                  <c:v>0.2</c:v>
                </c:pt>
                <c:pt idx="491">
                  <c:v>0.2</c:v>
                </c:pt>
                <c:pt idx="492">
                  <c:v>0.2</c:v>
                </c:pt>
                <c:pt idx="493">
                  <c:v>0.2</c:v>
                </c:pt>
                <c:pt idx="494">
                  <c:v>0.2</c:v>
                </c:pt>
                <c:pt idx="495">
                  <c:v>0.2</c:v>
                </c:pt>
                <c:pt idx="496">
                  <c:v>0.2</c:v>
                </c:pt>
                <c:pt idx="497">
                  <c:v>0.2</c:v>
                </c:pt>
                <c:pt idx="498">
                  <c:v>0.2</c:v>
                </c:pt>
                <c:pt idx="499">
                  <c:v>0.2</c:v>
                </c:pt>
                <c:pt idx="500">
                  <c:v>0.2</c:v>
                </c:pt>
                <c:pt idx="501">
                  <c:v>0.2</c:v>
                </c:pt>
                <c:pt idx="502">
                  <c:v>0.2</c:v>
                </c:pt>
                <c:pt idx="503">
                  <c:v>0.2</c:v>
                </c:pt>
                <c:pt idx="504">
                  <c:v>0.2</c:v>
                </c:pt>
                <c:pt idx="505">
                  <c:v>0.2</c:v>
                </c:pt>
                <c:pt idx="506">
                  <c:v>0.2</c:v>
                </c:pt>
                <c:pt idx="507">
                  <c:v>0.2</c:v>
                </c:pt>
                <c:pt idx="508">
                  <c:v>0.2</c:v>
                </c:pt>
                <c:pt idx="509">
                  <c:v>0.2</c:v>
                </c:pt>
                <c:pt idx="510">
                  <c:v>0.2</c:v>
                </c:pt>
                <c:pt idx="511">
                  <c:v>0.2</c:v>
                </c:pt>
                <c:pt idx="512">
                  <c:v>0.2</c:v>
                </c:pt>
                <c:pt idx="513">
                  <c:v>0.2</c:v>
                </c:pt>
                <c:pt idx="514">
                  <c:v>0.2</c:v>
                </c:pt>
                <c:pt idx="515">
                  <c:v>0.2</c:v>
                </c:pt>
                <c:pt idx="516">
                  <c:v>0.2</c:v>
                </c:pt>
                <c:pt idx="517">
                  <c:v>0.2</c:v>
                </c:pt>
                <c:pt idx="518">
                  <c:v>0.2</c:v>
                </c:pt>
                <c:pt idx="519">
                  <c:v>0.2</c:v>
                </c:pt>
                <c:pt idx="520">
                  <c:v>0.2</c:v>
                </c:pt>
                <c:pt idx="521">
                  <c:v>0.2</c:v>
                </c:pt>
                <c:pt idx="522">
                  <c:v>0.2</c:v>
                </c:pt>
                <c:pt idx="523">
                  <c:v>0.2</c:v>
                </c:pt>
                <c:pt idx="524">
                  <c:v>0.2</c:v>
                </c:pt>
                <c:pt idx="525">
                  <c:v>0.2</c:v>
                </c:pt>
                <c:pt idx="526">
                  <c:v>0.2</c:v>
                </c:pt>
                <c:pt idx="527">
                  <c:v>0.2</c:v>
                </c:pt>
                <c:pt idx="528">
                  <c:v>0.2</c:v>
                </c:pt>
                <c:pt idx="529">
                  <c:v>0.2</c:v>
                </c:pt>
                <c:pt idx="530">
                  <c:v>0.2</c:v>
                </c:pt>
                <c:pt idx="531">
                  <c:v>0.2</c:v>
                </c:pt>
                <c:pt idx="532">
                  <c:v>0.2</c:v>
                </c:pt>
                <c:pt idx="533">
                  <c:v>0.2</c:v>
                </c:pt>
                <c:pt idx="534">
                  <c:v>0.2</c:v>
                </c:pt>
                <c:pt idx="535">
                  <c:v>0.2</c:v>
                </c:pt>
                <c:pt idx="536">
                  <c:v>0.2</c:v>
                </c:pt>
                <c:pt idx="537">
                  <c:v>0.2</c:v>
                </c:pt>
                <c:pt idx="538">
                  <c:v>0.2</c:v>
                </c:pt>
                <c:pt idx="539">
                  <c:v>0.2</c:v>
                </c:pt>
                <c:pt idx="540">
                  <c:v>0.2</c:v>
                </c:pt>
                <c:pt idx="541">
                  <c:v>0.2</c:v>
                </c:pt>
                <c:pt idx="542">
                  <c:v>0.2</c:v>
                </c:pt>
                <c:pt idx="543">
                  <c:v>0.2</c:v>
                </c:pt>
                <c:pt idx="544">
                  <c:v>0.2</c:v>
                </c:pt>
                <c:pt idx="545">
                  <c:v>0.2</c:v>
                </c:pt>
                <c:pt idx="546">
                  <c:v>0.2</c:v>
                </c:pt>
                <c:pt idx="547">
                  <c:v>0.2</c:v>
                </c:pt>
                <c:pt idx="548">
                  <c:v>0.2</c:v>
                </c:pt>
                <c:pt idx="549">
                  <c:v>0.2</c:v>
                </c:pt>
                <c:pt idx="550">
                  <c:v>0.2</c:v>
                </c:pt>
                <c:pt idx="551">
                  <c:v>0.2</c:v>
                </c:pt>
                <c:pt idx="552">
                  <c:v>0.2</c:v>
                </c:pt>
                <c:pt idx="553">
                  <c:v>0.2</c:v>
                </c:pt>
                <c:pt idx="554">
                  <c:v>0.2</c:v>
                </c:pt>
                <c:pt idx="555">
                  <c:v>0.2</c:v>
                </c:pt>
                <c:pt idx="556">
                  <c:v>0.2</c:v>
                </c:pt>
                <c:pt idx="557">
                  <c:v>0.2</c:v>
                </c:pt>
                <c:pt idx="558">
                  <c:v>0.2</c:v>
                </c:pt>
                <c:pt idx="559">
                  <c:v>0.2</c:v>
                </c:pt>
                <c:pt idx="560">
                  <c:v>0.2</c:v>
                </c:pt>
                <c:pt idx="561">
                  <c:v>0.2</c:v>
                </c:pt>
                <c:pt idx="562">
                  <c:v>0.2</c:v>
                </c:pt>
                <c:pt idx="563">
                  <c:v>0.2</c:v>
                </c:pt>
                <c:pt idx="564">
                  <c:v>0.2</c:v>
                </c:pt>
                <c:pt idx="565">
                  <c:v>0.2</c:v>
                </c:pt>
                <c:pt idx="566">
                  <c:v>0.2</c:v>
                </c:pt>
                <c:pt idx="567">
                  <c:v>0.2</c:v>
                </c:pt>
                <c:pt idx="568">
                  <c:v>0.2</c:v>
                </c:pt>
                <c:pt idx="569">
                  <c:v>0.2</c:v>
                </c:pt>
                <c:pt idx="570">
                  <c:v>0.2</c:v>
                </c:pt>
                <c:pt idx="571">
                  <c:v>0.2</c:v>
                </c:pt>
                <c:pt idx="572">
                  <c:v>0.2</c:v>
                </c:pt>
                <c:pt idx="573">
                  <c:v>0.2</c:v>
                </c:pt>
                <c:pt idx="574">
                  <c:v>0.2</c:v>
                </c:pt>
                <c:pt idx="575">
                  <c:v>0.2</c:v>
                </c:pt>
                <c:pt idx="576">
                  <c:v>0.2</c:v>
                </c:pt>
                <c:pt idx="577">
                  <c:v>0.2</c:v>
                </c:pt>
                <c:pt idx="578">
                  <c:v>0.2</c:v>
                </c:pt>
                <c:pt idx="579">
                  <c:v>0.2</c:v>
                </c:pt>
                <c:pt idx="580">
                  <c:v>0.2</c:v>
                </c:pt>
                <c:pt idx="581">
                  <c:v>0.2</c:v>
                </c:pt>
                <c:pt idx="582">
                  <c:v>0.2</c:v>
                </c:pt>
                <c:pt idx="583">
                  <c:v>0.2</c:v>
                </c:pt>
                <c:pt idx="584">
                  <c:v>0.2</c:v>
                </c:pt>
                <c:pt idx="585">
                  <c:v>0.2</c:v>
                </c:pt>
                <c:pt idx="586">
                  <c:v>0.2</c:v>
                </c:pt>
                <c:pt idx="587">
                  <c:v>0.2</c:v>
                </c:pt>
                <c:pt idx="588">
                  <c:v>0.2</c:v>
                </c:pt>
                <c:pt idx="589">
                  <c:v>0.2</c:v>
                </c:pt>
                <c:pt idx="590">
                  <c:v>0.2</c:v>
                </c:pt>
                <c:pt idx="591">
                  <c:v>0.2</c:v>
                </c:pt>
                <c:pt idx="592">
                  <c:v>0.2</c:v>
                </c:pt>
                <c:pt idx="593">
                  <c:v>0.2</c:v>
                </c:pt>
                <c:pt idx="594">
                  <c:v>0.2</c:v>
                </c:pt>
                <c:pt idx="595">
                  <c:v>0.2</c:v>
                </c:pt>
                <c:pt idx="596">
                  <c:v>0.2</c:v>
                </c:pt>
                <c:pt idx="597">
                  <c:v>0.2</c:v>
                </c:pt>
                <c:pt idx="598">
                  <c:v>0.2</c:v>
                </c:pt>
                <c:pt idx="599">
                  <c:v>0.2</c:v>
                </c:pt>
                <c:pt idx="600">
                  <c:v>0.2</c:v>
                </c:pt>
                <c:pt idx="601">
                  <c:v>0.2</c:v>
                </c:pt>
                <c:pt idx="602">
                  <c:v>0.2</c:v>
                </c:pt>
                <c:pt idx="603">
                  <c:v>0.2</c:v>
                </c:pt>
                <c:pt idx="604">
                  <c:v>0.2</c:v>
                </c:pt>
                <c:pt idx="605">
                  <c:v>0.2</c:v>
                </c:pt>
                <c:pt idx="606">
                  <c:v>0.2</c:v>
                </c:pt>
                <c:pt idx="607">
                  <c:v>0.2</c:v>
                </c:pt>
                <c:pt idx="608">
                  <c:v>0.2</c:v>
                </c:pt>
                <c:pt idx="609">
                  <c:v>0.2</c:v>
                </c:pt>
                <c:pt idx="610">
                  <c:v>0.2</c:v>
                </c:pt>
                <c:pt idx="611">
                  <c:v>0.2</c:v>
                </c:pt>
                <c:pt idx="612">
                  <c:v>0.2</c:v>
                </c:pt>
                <c:pt idx="613">
                  <c:v>0.2</c:v>
                </c:pt>
                <c:pt idx="614">
                  <c:v>0.2</c:v>
                </c:pt>
                <c:pt idx="615">
                  <c:v>0.2</c:v>
                </c:pt>
                <c:pt idx="616">
                  <c:v>0.2</c:v>
                </c:pt>
                <c:pt idx="617">
                  <c:v>0.2</c:v>
                </c:pt>
                <c:pt idx="618">
                  <c:v>0.2</c:v>
                </c:pt>
                <c:pt idx="619">
                  <c:v>0.2</c:v>
                </c:pt>
                <c:pt idx="620">
                  <c:v>0.2</c:v>
                </c:pt>
                <c:pt idx="621">
                  <c:v>0.2</c:v>
                </c:pt>
                <c:pt idx="622">
                  <c:v>0.2</c:v>
                </c:pt>
                <c:pt idx="623">
                  <c:v>0.2</c:v>
                </c:pt>
                <c:pt idx="624">
                  <c:v>0.2</c:v>
                </c:pt>
                <c:pt idx="625">
                  <c:v>0.2</c:v>
                </c:pt>
                <c:pt idx="626">
                  <c:v>0.2</c:v>
                </c:pt>
                <c:pt idx="627">
                  <c:v>0.2</c:v>
                </c:pt>
                <c:pt idx="628">
                  <c:v>0.2</c:v>
                </c:pt>
                <c:pt idx="629">
                  <c:v>0.2</c:v>
                </c:pt>
                <c:pt idx="630">
                  <c:v>0.2</c:v>
                </c:pt>
                <c:pt idx="631">
                  <c:v>0.2</c:v>
                </c:pt>
                <c:pt idx="632">
                  <c:v>0.2</c:v>
                </c:pt>
                <c:pt idx="633">
                  <c:v>0.2</c:v>
                </c:pt>
                <c:pt idx="634">
                  <c:v>0.2</c:v>
                </c:pt>
                <c:pt idx="635">
                  <c:v>0.2</c:v>
                </c:pt>
                <c:pt idx="636">
                  <c:v>0.2</c:v>
                </c:pt>
                <c:pt idx="637">
                  <c:v>0.2</c:v>
                </c:pt>
                <c:pt idx="638">
                  <c:v>0.2</c:v>
                </c:pt>
                <c:pt idx="639">
                  <c:v>0.2</c:v>
                </c:pt>
                <c:pt idx="640">
                  <c:v>0.2</c:v>
                </c:pt>
                <c:pt idx="641">
                  <c:v>0.2</c:v>
                </c:pt>
                <c:pt idx="642">
                  <c:v>0.2</c:v>
                </c:pt>
                <c:pt idx="643">
                  <c:v>0.2</c:v>
                </c:pt>
                <c:pt idx="644">
                  <c:v>0.2</c:v>
                </c:pt>
                <c:pt idx="645">
                  <c:v>0.2</c:v>
                </c:pt>
                <c:pt idx="646">
                  <c:v>0.2</c:v>
                </c:pt>
                <c:pt idx="647">
                  <c:v>0.2</c:v>
                </c:pt>
                <c:pt idx="648">
                  <c:v>0.2</c:v>
                </c:pt>
                <c:pt idx="649">
                  <c:v>0.2</c:v>
                </c:pt>
                <c:pt idx="650">
                  <c:v>0.2</c:v>
                </c:pt>
                <c:pt idx="651">
                  <c:v>0.2</c:v>
                </c:pt>
                <c:pt idx="652">
                  <c:v>0.2</c:v>
                </c:pt>
                <c:pt idx="653">
                  <c:v>0.2</c:v>
                </c:pt>
                <c:pt idx="654">
                  <c:v>0.2</c:v>
                </c:pt>
                <c:pt idx="655">
                  <c:v>0.2</c:v>
                </c:pt>
                <c:pt idx="656">
                  <c:v>0.2</c:v>
                </c:pt>
                <c:pt idx="657">
                  <c:v>0.2</c:v>
                </c:pt>
                <c:pt idx="658">
                  <c:v>0.2</c:v>
                </c:pt>
                <c:pt idx="659">
                  <c:v>0.2</c:v>
                </c:pt>
                <c:pt idx="660">
                  <c:v>0.2</c:v>
                </c:pt>
                <c:pt idx="661">
                  <c:v>0.2</c:v>
                </c:pt>
                <c:pt idx="662">
                  <c:v>0.2</c:v>
                </c:pt>
                <c:pt idx="663">
                  <c:v>0.2</c:v>
                </c:pt>
                <c:pt idx="664">
                  <c:v>0.2</c:v>
                </c:pt>
                <c:pt idx="665">
                  <c:v>0.2</c:v>
                </c:pt>
                <c:pt idx="666">
                  <c:v>0.2</c:v>
                </c:pt>
                <c:pt idx="667">
                  <c:v>0.2</c:v>
                </c:pt>
                <c:pt idx="668">
                  <c:v>0.2</c:v>
                </c:pt>
                <c:pt idx="669">
                  <c:v>0.2</c:v>
                </c:pt>
                <c:pt idx="670">
                  <c:v>0.2</c:v>
                </c:pt>
                <c:pt idx="671">
                  <c:v>0.2</c:v>
                </c:pt>
                <c:pt idx="672">
                  <c:v>0.2</c:v>
                </c:pt>
                <c:pt idx="673">
                  <c:v>0.2</c:v>
                </c:pt>
                <c:pt idx="674">
                  <c:v>0.2</c:v>
                </c:pt>
                <c:pt idx="675">
                  <c:v>0.2</c:v>
                </c:pt>
                <c:pt idx="676">
                  <c:v>0.2</c:v>
                </c:pt>
                <c:pt idx="677">
                  <c:v>0.2</c:v>
                </c:pt>
                <c:pt idx="678">
                  <c:v>0.2</c:v>
                </c:pt>
                <c:pt idx="679">
                  <c:v>0.2</c:v>
                </c:pt>
                <c:pt idx="680">
                  <c:v>0.2</c:v>
                </c:pt>
                <c:pt idx="681">
                  <c:v>0.2</c:v>
                </c:pt>
                <c:pt idx="682">
                  <c:v>0.2</c:v>
                </c:pt>
                <c:pt idx="683">
                  <c:v>0.2</c:v>
                </c:pt>
                <c:pt idx="684">
                  <c:v>0.2</c:v>
                </c:pt>
                <c:pt idx="685">
                  <c:v>0.2</c:v>
                </c:pt>
                <c:pt idx="686">
                  <c:v>0.2</c:v>
                </c:pt>
                <c:pt idx="687">
                  <c:v>0.2</c:v>
                </c:pt>
                <c:pt idx="688">
                  <c:v>0.2</c:v>
                </c:pt>
                <c:pt idx="689">
                  <c:v>0.2</c:v>
                </c:pt>
                <c:pt idx="690">
                  <c:v>0.2</c:v>
                </c:pt>
                <c:pt idx="691">
                  <c:v>0.2</c:v>
                </c:pt>
                <c:pt idx="692">
                  <c:v>0.2</c:v>
                </c:pt>
                <c:pt idx="693">
                  <c:v>0.2</c:v>
                </c:pt>
                <c:pt idx="694">
                  <c:v>0.2</c:v>
                </c:pt>
                <c:pt idx="695">
                  <c:v>0.2</c:v>
                </c:pt>
                <c:pt idx="696">
                  <c:v>0.2</c:v>
                </c:pt>
                <c:pt idx="697">
                  <c:v>0.2</c:v>
                </c:pt>
                <c:pt idx="698">
                  <c:v>0.2</c:v>
                </c:pt>
                <c:pt idx="699">
                  <c:v>0.2</c:v>
                </c:pt>
                <c:pt idx="700">
                  <c:v>0.2</c:v>
                </c:pt>
                <c:pt idx="701">
                  <c:v>0.2</c:v>
                </c:pt>
                <c:pt idx="702">
                  <c:v>0.2</c:v>
                </c:pt>
                <c:pt idx="703">
                  <c:v>0.2</c:v>
                </c:pt>
                <c:pt idx="704">
                  <c:v>0.2</c:v>
                </c:pt>
                <c:pt idx="705">
                  <c:v>0.2</c:v>
                </c:pt>
                <c:pt idx="706">
                  <c:v>0.2</c:v>
                </c:pt>
                <c:pt idx="707">
                  <c:v>0.2</c:v>
                </c:pt>
                <c:pt idx="708">
                  <c:v>0.2</c:v>
                </c:pt>
                <c:pt idx="709">
                  <c:v>0.2</c:v>
                </c:pt>
                <c:pt idx="710">
                  <c:v>0.2</c:v>
                </c:pt>
                <c:pt idx="711">
                  <c:v>0.2</c:v>
                </c:pt>
                <c:pt idx="712">
                  <c:v>0.2</c:v>
                </c:pt>
                <c:pt idx="713">
                  <c:v>0.2</c:v>
                </c:pt>
                <c:pt idx="714">
                  <c:v>0.2</c:v>
                </c:pt>
                <c:pt idx="715">
                  <c:v>0.2</c:v>
                </c:pt>
                <c:pt idx="716">
                  <c:v>0.2</c:v>
                </c:pt>
                <c:pt idx="717">
                  <c:v>0.2</c:v>
                </c:pt>
                <c:pt idx="718">
                  <c:v>0.2</c:v>
                </c:pt>
                <c:pt idx="719">
                  <c:v>0.2</c:v>
                </c:pt>
                <c:pt idx="720">
                  <c:v>0.2</c:v>
                </c:pt>
                <c:pt idx="721">
                  <c:v>0.2</c:v>
                </c:pt>
                <c:pt idx="722">
                  <c:v>0.2</c:v>
                </c:pt>
                <c:pt idx="723">
                  <c:v>0.2</c:v>
                </c:pt>
                <c:pt idx="724">
                  <c:v>0.2</c:v>
                </c:pt>
                <c:pt idx="725">
                  <c:v>0.2</c:v>
                </c:pt>
                <c:pt idx="726">
                  <c:v>0.2</c:v>
                </c:pt>
                <c:pt idx="727">
                  <c:v>0.2</c:v>
                </c:pt>
                <c:pt idx="728">
                  <c:v>0.2</c:v>
                </c:pt>
                <c:pt idx="729">
                  <c:v>0.2</c:v>
                </c:pt>
                <c:pt idx="730">
                  <c:v>0.2</c:v>
                </c:pt>
                <c:pt idx="731">
                  <c:v>0.2</c:v>
                </c:pt>
                <c:pt idx="732">
                  <c:v>0.2</c:v>
                </c:pt>
                <c:pt idx="733">
                  <c:v>0.2</c:v>
                </c:pt>
                <c:pt idx="734">
                  <c:v>0.2</c:v>
                </c:pt>
                <c:pt idx="735">
                  <c:v>0.2</c:v>
                </c:pt>
                <c:pt idx="736">
                  <c:v>0.2</c:v>
                </c:pt>
                <c:pt idx="737">
                  <c:v>0.2</c:v>
                </c:pt>
                <c:pt idx="738">
                  <c:v>0.2</c:v>
                </c:pt>
                <c:pt idx="739">
                  <c:v>0.2</c:v>
                </c:pt>
                <c:pt idx="740">
                  <c:v>0.2</c:v>
                </c:pt>
                <c:pt idx="741">
                  <c:v>0.2</c:v>
                </c:pt>
                <c:pt idx="742">
                  <c:v>0.2</c:v>
                </c:pt>
                <c:pt idx="743">
                  <c:v>0.2</c:v>
                </c:pt>
                <c:pt idx="744">
                  <c:v>0.2</c:v>
                </c:pt>
                <c:pt idx="745">
                  <c:v>0.2</c:v>
                </c:pt>
                <c:pt idx="746">
                  <c:v>0.2</c:v>
                </c:pt>
                <c:pt idx="747">
                  <c:v>0.2</c:v>
                </c:pt>
                <c:pt idx="748">
                  <c:v>0.2</c:v>
                </c:pt>
                <c:pt idx="749">
                  <c:v>0.2</c:v>
                </c:pt>
                <c:pt idx="750">
                  <c:v>0.2</c:v>
                </c:pt>
                <c:pt idx="751">
                  <c:v>0.2</c:v>
                </c:pt>
                <c:pt idx="752">
                  <c:v>0.2</c:v>
                </c:pt>
                <c:pt idx="753">
                  <c:v>0.2</c:v>
                </c:pt>
                <c:pt idx="754">
                  <c:v>0.2</c:v>
                </c:pt>
                <c:pt idx="755">
                  <c:v>0.2</c:v>
                </c:pt>
                <c:pt idx="756">
                  <c:v>0.2</c:v>
                </c:pt>
                <c:pt idx="757">
                  <c:v>0.2</c:v>
                </c:pt>
                <c:pt idx="758">
                  <c:v>0.2</c:v>
                </c:pt>
                <c:pt idx="759">
                  <c:v>0.2</c:v>
                </c:pt>
                <c:pt idx="760">
                  <c:v>0.2</c:v>
                </c:pt>
                <c:pt idx="761">
                  <c:v>0.2</c:v>
                </c:pt>
                <c:pt idx="762">
                  <c:v>0.2</c:v>
                </c:pt>
                <c:pt idx="763">
                  <c:v>0.2</c:v>
                </c:pt>
                <c:pt idx="764">
                  <c:v>0.2</c:v>
                </c:pt>
                <c:pt idx="765">
                  <c:v>0.2</c:v>
                </c:pt>
                <c:pt idx="766">
                  <c:v>0.2</c:v>
                </c:pt>
                <c:pt idx="767">
                  <c:v>0.2</c:v>
                </c:pt>
                <c:pt idx="768">
                  <c:v>0.2</c:v>
                </c:pt>
                <c:pt idx="769">
                  <c:v>0.2</c:v>
                </c:pt>
                <c:pt idx="770">
                  <c:v>0.2</c:v>
                </c:pt>
                <c:pt idx="771">
                  <c:v>0.2</c:v>
                </c:pt>
                <c:pt idx="772">
                  <c:v>0.2</c:v>
                </c:pt>
                <c:pt idx="773">
                  <c:v>0.2</c:v>
                </c:pt>
                <c:pt idx="774">
                  <c:v>0.2</c:v>
                </c:pt>
                <c:pt idx="775">
                  <c:v>0.2</c:v>
                </c:pt>
                <c:pt idx="776">
                  <c:v>0.2</c:v>
                </c:pt>
                <c:pt idx="777">
                  <c:v>0.2</c:v>
                </c:pt>
                <c:pt idx="778">
                  <c:v>0.2</c:v>
                </c:pt>
                <c:pt idx="779">
                  <c:v>0.2</c:v>
                </c:pt>
                <c:pt idx="780">
                  <c:v>0.2</c:v>
                </c:pt>
                <c:pt idx="781">
                  <c:v>0.2</c:v>
                </c:pt>
                <c:pt idx="782">
                  <c:v>0.2</c:v>
                </c:pt>
                <c:pt idx="783">
                  <c:v>0.2</c:v>
                </c:pt>
                <c:pt idx="784">
                  <c:v>0.2</c:v>
                </c:pt>
                <c:pt idx="785">
                  <c:v>0.2</c:v>
                </c:pt>
                <c:pt idx="786">
                  <c:v>0.2</c:v>
                </c:pt>
                <c:pt idx="787">
                  <c:v>0.2</c:v>
                </c:pt>
                <c:pt idx="788">
                  <c:v>0.2</c:v>
                </c:pt>
                <c:pt idx="789">
                  <c:v>0.2</c:v>
                </c:pt>
                <c:pt idx="790">
                  <c:v>0.2</c:v>
                </c:pt>
                <c:pt idx="791">
                  <c:v>0.2</c:v>
                </c:pt>
                <c:pt idx="792">
                  <c:v>0.2</c:v>
                </c:pt>
                <c:pt idx="793">
                  <c:v>0.2</c:v>
                </c:pt>
                <c:pt idx="794">
                  <c:v>0.2</c:v>
                </c:pt>
                <c:pt idx="795">
                  <c:v>0.2</c:v>
                </c:pt>
                <c:pt idx="796">
                  <c:v>0.2</c:v>
                </c:pt>
                <c:pt idx="797">
                  <c:v>0.2</c:v>
                </c:pt>
                <c:pt idx="798">
                  <c:v>0.2</c:v>
                </c:pt>
                <c:pt idx="799">
                  <c:v>0.2</c:v>
                </c:pt>
                <c:pt idx="800">
                  <c:v>0.2</c:v>
                </c:pt>
                <c:pt idx="801">
                  <c:v>0.2</c:v>
                </c:pt>
                <c:pt idx="802">
                  <c:v>0.2</c:v>
                </c:pt>
                <c:pt idx="803">
                  <c:v>0.2</c:v>
                </c:pt>
                <c:pt idx="804">
                  <c:v>0.2</c:v>
                </c:pt>
                <c:pt idx="805">
                  <c:v>0.2</c:v>
                </c:pt>
                <c:pt idx="806">
                  <c:v>0.2</c:v>
                </c:pt>
                <c:pt idx="807">
                  <c:v>0.2</c:v>
                </c:pt>
                <c:pt idx="808">
                  <c:v>0.2</c:v>
                </c:pt>
                <c:pt idx="809">
                  <c:v>0.2</c:v>
                </c:pt>
                <c:pt idx="810">
                  <c:v>0.2</c:v>
                </c:pt>
                <c:pt idx="811">
                  <c:v>0.2</c:v>
                </c:pt>
                <c:pt idx="812">
                  <c:v>0.2</c:v>
                </c:pt>
                <c:pt idx="813">
                  <c:v>0.2</c:v>
                </c:pt>
                <c:pt idx="814">
                  <c:v>0.2</c:v>
                </c:pt>
                <c:pt idx="815">
                  <c:v>0.2</c:v>
                </c:pt>
                <c:pt idx="816">
                  <c:v>0.2</c:v>
                </c:pt>
                <c:pt idx="817">
                  <c:v>0.2</c:v>
                </c:pt>
                <c:pt idx="818">
                  <c:v>0.2</c:v>
                </c:pt>
                <c:pt idx="819">
                  <c:v>0.2</c:v>
                </c:pt>
                <c:pt idx="820">
                  <c:v>0.2</c:v>
                </c:pt>
                <c:pt idx="821">
                  <c:v>0.2</c:v>
                </c:pt>
                <c:pt idx="822">
                  <c:v>0.2</c:v>
                </c:pt>
                <c:pt idx="823">
                  <c:v>0.2</c:v>
                </c:pt>
                <c:pt idx="824">
                  <c:v>0.2</c:v>
                </c:pt>
                <c:pt idx="825">
                  <c:v>0.2</c:v>
                </c:pt>
                <c:pt idx="826">
                  <c:v>0.2</c:v>
                </c:pt>
                <c:pt idx="827">
                  <c:v>0.2</c:v>
                </c:pt>
                <c:pt idx="828">
                  <c:v>0.2</c:v>
                </c:pt>
                <c:pt idx="829">
                  <c:v>0.2</c:v>
                </c:pt>
                <c:pt idx="830">
                  <c:v>0.2</c:v>
                </c:pt>
                <c:pt idx="831">
                  <c:v>0.2</c:v>
                </c:pt>
                <c:pt idx="832">
                  <c:v>0.2</c:v>
                </c:pt>
                <c:pt idx="833">
                  <c:v>0.2</c:v>
                </c:pt>
                <c:pt idx="834">
                  <c:v>0.2</c:v>
                </c:pt>
                <c:pt idx="835">
                  <c:v>0.2</c:v>
                </c:pt>
                <c:pt idx="836">
                  <c:v>0.2</c:v>
                </c:pt>
                <c:pt idx="837">
                  <c:v>0.2</c:v>
                </c:pt>
                <c:pt idx="838">
                  <c:v>0.2</c:v>
                </c:pt>
                <c:pt idx="839">
                  <c:v>0.2</c:v>
                </c:pt>
                <c:pt idx="840">
                  <c:v>0.2</c:v>
                </c:pt>
                <c:pt idx="841">
                  <c:v>0.2</c:v>
                </c:pt>
                <c:pt idx="842">
                  <c:v>0.2</c:v>
                </c:pt>
                <c:pt idx="843">
                  <c:v>0.2</c:v>
                </c:pt>
                <c:pt idx="844">
                  <c:v>0.2</c:v>
                </c:pt>
                <c:pt idx="845">
                  <c:v>0.2</c:v>
                </c:pt>
                <c:pt idx="846">
                  <c:v>0.2</c:v>
                </c:pt>
                <c:pt idx="847">
                  <c:v>0.2</c:v>
                </c:pt>
                <c:pt idx="848">
                  <c:v>0.2</c:v>
                </c:pt>
                <c:pt idx="849">
                  <c:v>0.2</c:v>
                </c:pt>
                <c:pt idx="850">
                  <c:v>0.2</c:v>
                </c:pt>
                <c:pt idx="851">
                  <c:v>0.2</c:v>
                </c:pt>
                <c:pt idx="852">
                  <c:v>0.2</c:v>
                </c:pt>
                <c:pt idx="853">
                  <c:v>0.2</c:v>
                </c:pt>
                <c:pt idx="854">
                  <c:v>0.2</c:v>
                </c:pt>
                <c:pt idx="855">
                  <c:v>0.2</c:v>
                </c:pt>
                <c:pt idx="856">
                  <c:v>0.2</c:v>
                </c:pt>
                <c:pt idx="857">
                  <c:v>0.2</c:v>
                </c:pt>
                <c:pt idx="858">
                  <c:v>0.2</c:v>
                </c:pt>
                <c:pt idx="859">
                  <c:v>0.2</c:v>
                </c:pt>
                <c:pt idx="860">
                  <c:v>0.2</c:v>
                </c:pt>
                <c:pt idx="861">
                  <c:v>0.2</c:v>
                </c:pt>
                <c:pt idx="862">
                  <c:v>0.2</c:v>
                </c:pt>
                <c:pt idx="863">
                  <c:v>0.2</c:v>
                </c:pt>
                <c:pt idx="864">
                  <c:v>0.2</c:v>
                </c:pt>
                <c:pt idx="865">
                  <c:v>0.2</c:v>
                </c:pt>
                <c:pt idx="866">
                  <c:v>0.2</c:v>
                </c:pt>
                <c:pt idx="867">
                  <c:v>0.2</c:v>
                </c:pt>
                <c:pt idx="868">
                  <c:v>0.2</c:v>
                </c:pt>
                <c:pt idx="869">
                  <c:v>0.2</c:v>
                </c:pt>
                <c:pt idx="870">
                  <c:v>0.2</c:v>
                </c:pt>
                <c:pt idx="871">
                  <c:v>0.2</c:v>
                </c:pt>
                <c:pt idx="872">
                  <c:v>0.2</c:v>
                </c:pt>
                <c:pt idx="873">
                  <c:v>0.2</c:v>
                </c:pt>
                <c:pt idx="874">
                  <c:v>0.2</c:v>
                </c:pt>
                <c:pt idx="875">
                  <c:v>0.2</c:v>
                </c:pt>
                <c:pt idx="876">
                  <c:v>0.2</c:v>
                </c:pt>
                <c:pt idx="877">
                  <c:v>0.2</c:v>
                </c:pt>
                <c:pt idx="878">
                  <c:v>0.2</c:v>
                </c:pt>
                <c:pt idx="879">
                  <c:v>0.2</c:v>
                </c:pt>
                <c:pt idx="880">
                  <c:v>0.2</c:v>
                </c:pt>
                <c:pt idx="881">
                  <c:v>0.2</c:v>
                </c:pt>
                <c:pt idx="882">
                  <c:v>0.2</c:v>
                </c:pt>
                <c:pt idx="883">
                  <c:v>0.2</c:v>
                </c:pt>
                <c:pt idx="884">
                  <c:v>0.2</c:v>
                </c:pt>
                <c:pt idx="885">
                  <c:v>0.2</c:v>
                </c:pt>
                <c:pt idx="886">
                  <c:v>0.2</c:v>
                </c:pt>
                <c:pt idx="887">
                  <c:v>0.2</c:v>
                </c:pt>
                <c:pt idx="888">
                  <c:v>0.2</c:v>
                </c:pt>
                <c:pt idx="889">
                  <c:v>0.2</c:v>
                </c:pt>
                <c:pt idx="890">
                  <c:v>0.2</c:v>
                </c:pt>
                <c:pt idx="891">
                  <c:v>0.2</c:v>
                </c:pt>
                <c:pt idx="892">
                  <c:v>0.2</c:v>
                </c:pt>
                <c:pt idx="893">
                  <c:v>0.2</c:v>
                </c:pt>
                <c:pt idx="894">
                  <c:v>0.2</c:v>
                </c:pt>
                <c:pt idx="895">
                  <c:v>0.2</c:v>
                </c:pt>
                <c:pt idx="896">
                  <c:v>0.2</c:v>
                </c:pt>
                <c:pt idx="897">
                  <c:v>0.2</c:v>
                </c:pt>
                <c:pt idx="898">
                  <c:v>0.2</c:v>
                </c:pt>
                <c:pt idx="899">
                  <c:v>0.2</c:v>
                </c:pt>
                <c:pt idx="900">
                  <c:v>0.2</c:v>
                </c:pt>
                <c:pt idx="901">
                  <c:v>0.2</c:v>
                </c:pt>
                <c:pt idx="902">
                  <c:v>0.2</c:v>
                </c:pt>
                <c:pt idx="903">
                  <c:v>0.2</c:v>
                </c:pt>
                <c:pt idx="904">
                  <c:v>0.2</c:v>
                </c:pt>
                <c:pt idx="905">
                  <c:v>0.2</c:v>
                </c:pt>
                <c:pt idx="906">
                  <c:v>0.2</c:v>
                </c:pt>
                <c:pt idx="907">
                  <c:v>0.2</c:v>
                </c:pt>
                <c:pt idx="908">
                  <c:v>0.2</c:v>
                </c:pt>
                <c:pt idx="909">
                  <c:v>0.2</c:v>
                </c:pt>
                <c:pt idx="910">
                  <c:v>0.2</c:v>
                </c:pt>
                <c:pt idx="911">
                  <c:v>0.2</c:v>
                </c:pt>
                <c:pt idx="912">
                  <c:v>0.2</c:v>
                </c:pt>
                <c:pt idx="913">
                  <c:v>0.2</c:v>
                </c:pt>
                <c:pt idx="914">
                  <c:v>0.2</c:v>
                </c:pt>
                <c:pt idx="915">
                  <c:v>0.2</c:v>
                </c:pt>
                <c:pt idx="916">
                  <c:v>0.2</c:v>
                </c:pt>
                <c:pt idx="917">
                  <c:v>0.2</c:v>
                </c:pt>
                <c:pt idx="918">
                  <c:v>0.2</c:v>
                </c:pt>
                <c:pt idx="919">
                  <c:v>0.2</c:v>
                </c:pt>
                <c:pt idx="920">
                  <c:v>0.2</c:v>
                </c:pt>
                <c:pt idx="921">
                  <c:v>0.2</c:v>
                </c:pt>
                <c:pt idx="922">
                  <c:v>0.2</c:v>
                </c:pt>
                <c:pt idx="923">
                  <c:v>0.2</c:v>
                </c:pt>
                <c:pt idx="924">
                  <c:v>0.2</c:v>
                </c:pt>
                <c:pt idx="925">
                  <c:v>0.2</c:v>
                </c:pt>
                <c:pt idx="926">
                  <c:v>0.2</c:v>
                </c:pt>
                <c:pt idx="927">
                  <c:v>0.2</c:v>
                </c:pt>
                <c:pt idx="928">
                  <c:v>0.2</c:v>
                </c:pt>
                <c:pt idx="929">
                  <c:v>0.2</c:v>
                </c:pt>
                <c:pt idx="930">
                  <c:v>0.2</c:v>
                </c:pt>
                <c:pt idx="931">
                  <c:v>0.2</c:v>
                </c:pt>
                <c:pt idx="932">
                  <c:v>0.2</c:v>
                </c:pt>
                <c:pt idx="933">
                  <c:v>0.2</c:v>
                </c:pt>
                <c:pt idx="934">
                  <c:v>0.2</c:v>
                </c:pt>
                <c:pt idx="935">
                  <c:v>0.2</c:v>
                </c:pt>
                <c:pt idx="936">
                  <c:v>0.2</c:v>
                </c:pt>
                <c:pt idx="937">
                  <c:v>0.2</c:v>
                </c:pt>
                <c:pt idx="938">
                  <c:v>0.2</c:v>
                </c:pt>
                <c:pt idx="939">
                  <c:v>0.2</c:v>
                </c:pt>
                <c:pt idx="940">
                  <c:v>0.2</c:v>
                </c:pt>
                <c:pt idx="941">
                  <c:v>0.2</c:v>
                </c:pt>
                <c:pt idx="942">
                  <c:v>0.2</c:v>
                </c:pt>
                <c:pt idx="943">
                  <c:v>0.2</c:v>
                </c:pt>
                <c:pt idx="944">
                  <c:v>0.2</c:v>
                </c:pt>
                <c:pt idx="945">
                  <c:v>0.2</c:v>
                </c:pt>
                <c:pt idx="946">
                  <c:v>0.2</c:v>
                </c:pt>
                <c:pt idx="947">
                  <c:v>0.2</c:v>
                </c:pt>
                <c:pt idx="948">
                  <c:v>0.2</c:v>
                </c:pt>
                <c:pt idx="949">
                  <c:v>0.2</c:v>
                </c:pt>
                <c:pt idx="950">
                  <c:v>0.2</c:v>
                </c:pt>
                <c:pt idx="951">
                  <c:v>0.2</c:v>
                </c:pt>
                <c:pt idx="952">
                  <c:v>0.2</c:v>
                </c:pt>
                <c:pt idx="953">
                  <c:v>0.2</c:v>
                </c:pt>
                <c:pt idx="954">
                  <c:v>0.2</c:v>
                </c:pt>
                <c:pt idx="955">
                  <c:v>0.2</c:v>
                </c:pt>
                <c:pt idx="956">
                  <c:v>0.2</c:v>
                </c:pt>
                <c:pt idx="957">
                  <c:v>0.2</c:v>
                </c:pt>
                <c:pt idx="958">
                  <c:v>0.2</c:v>
                </c:pt>
                <c:pt idx="959">
                  <c:v>0.2</c:v>
                </c:pt>
                <c:pt idx="960">
                  <c:v>0.2</c:v>
                </c:pt>
                <c:pt idx="961">
                  <c:v>0.2</c:v>
                </c:pt>
                <c:pt idx="962">
                  <c:v>0.2</c:v>
                </c:pt>
                <c:pt idx="963">
                  <c:v>0.2</c:v>
                </c:pt>
                <c:pt idx="964">
                  <c:v>0.2</c:v>
                </c:pt>
                <c:pt idx="965">
                  <c:v>0.2</c:v>
                </c:pt>
                <c:pt idx="966">
                  <c:v>0.2</c:v>
                </c:pt>
                <c:pt idx="967">
                  <c:v>0.2</c:v>
                </c:pt>
                <c:pt idx="968">
                  <c:v>0.2</c:v>
                </c:pt>
                <c:pt idx="969">
                  <c:v>0.2</c:v>
                </c:pt>
                <c:pt idx="970">
                  <c:v>0.2</c:v>
                </c:pt>
                <c:pt idx="971">
                  <c:v>0.2</c:v>
                </c:pt>
                <c:pt idx="972">
                  <c:v>0.2</c:v>
                </c:pt>
                <c:pt idx="973">
                  <c:v>0.2</c:v>
                </c:pt>
                <c:pt idx="974">
                  <c:v>0.2</c:v>
                </c:pt>
                <c:pt idx="975">
                  <c:v>0.2</c:v>
                </c:pt>
                <c:pt idx="976">
                  <c:v>0.2</c:v>
                </c:pt>
                <c:pt idx="977">
                  <c:v>0.2</c:v>
                </c:pt>
                <c:pt idx="978">
                  <c:v>0.2</c:v>
                </c:pt>
                <c:pt idx="979">
                  <c:v>0.2</c:v>
                </c:pt>
                <c:pt idx="980">
                  <c:v>0.2</c:v>
                </c:pt>
                <c:pt idx="981">
                  <c:v>0.2</c:v>
                </c:pt>
                <c:pt idx="982">
                  <c:v>0.2</c:v>
                </c:pt>
                <c:pt idx="983">
                  <c:v>0.2</c:v>
                </c:pt>
                <c:pt idx="984">
                  <c:v>0.2</c:v>
                </c:pt>
                <c:pt idx="985">
                  <c:v>0.2</c:v>
                </c:pt>
                <c:pt idx="986">
                  <c:v>0.2</c:v>
                </c:pt>
                <c:pt idx="987">
                  <c:v>0.2</c:v>
                </c:pt>
                <c:pt idx="988">
                  <c:v>0.2</c:v>
                </c:pt>
                <c:pt idx="989">
                  <c:v>0.2</c:v>
                </c:pt>
                <c:pt idx="990">
                  <c:v>0.2</c:v>
                </c:pt>
                <c:pt idx="991">
                  <c:v>0.2</c:v>
                </c:pt>
                <c:pt idx="992">
                  <c:v>0.2</c:v>
                </c:pt>
                <c:pt idx="993">
                  <c:v>0.2</c:v>
                </c:pt>
                <c:pt idx="994">
                  <c:v>0.2</c:v>
                </c:pt>
                <c:pt idx="995">
                  <c:v>0.2</c:v>
                </c:pt>
                <c:pt idx="996">
                  <c:v>0.2</c:v>
                </c:pt>
                <c:pt idx="997">
                  <c:v>0.2</c:v>
                </c:pt>
                <c:pt idx="998">
                  <c:v>0.2</c:v>
                </c:pt>
                <c:pt idx="999">
                  <c:v>0.2</c:v>
                </c:pt>
              </c:numCache>
            </c:numRef>
          </c:yVal>
          <c:smooth val="1"/>
        </c:ser>
        <c:ser>
          <c:idx val="2"/>
          <c:order val="2"/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a!$T$4:$T$1003</c:f>
              <c:numCache>
                <c:formatCode>0.0%</c:formatCode>
                <c:ptCount val="1000"/>
                <c:pt idx="0" formatCode="General">
                  <c:v>1</c:v>
                </c:pt>
                <c:pt idx="1">
                  <c:v>0.99979150160543762</c:v>
                </c:pt>
                <c:pt idx="2">
                  <c:v>0.99958267256489441</c:v>
                </c:pt>
                <c:pt idx="3">
                  <c:v>0.99937351209121661</c:v>
                </c:pt>
                <c:pt idx="4">
                  <c:v>0.99916401939474997</c:v>
                </c:pt>
                <c:pt idx="5">
                  <c:v>0.99895419368332983</c:v>
                </c:pt>
                <c:pt idx="6">
                  <c:v>0.99874403416227076</c:v>
                </c:pt>
                <c:pt idx="7">
                  <c:v>0.99853354003435713</c:v>
                </c:pt>
                <c:pt idx="8">
                  <c:v>0.99832271049983223</c:v>
                </c:pt>
                <c:pt idx="9">
                  <c:v>0.9981115447563893</c:v>
                </c:pt>
                <c:pt idx="10">
                  <c:v>0.99790004199916005</c:v>
                </c:pt>
                <c:pt idx="11">
                  <c:v>0.99768820142070536</c:v>
                </c:pt>
                <c:pt idx="12">
                  <c:v>0.99747602221100462</c:v>
                </c:pt>
                <c:pt idx="13">
                  <c:v>0.99726350355744531</c:v>
                </c:pt>
                <c:pt idx="14">
                  <c:v>0.9970506446448133</c:v>
                </c:pt>
                <c:pt idx="15">
                  <c:v>0.99683744465528146</c:v>
                </c:pt>
                <c:pt idx="16">
                  <c:v>0.99662390276839974</c:v>
                </c:pt>
                <c:pt idx="17">
                  <c:v>0.99641001816108465</c:v>
                </c:pt>
                <c:pt idx="18">
                  <c:v>0.99619579000760838</c:v>
                </c:pt>
                <c:pt idx="19">
                  <c:v>0.99598121747958879</c:v>
                </c:pt>
                <c:pt idx="20">
                  <c:v>0.99576629974597797</c:v>
                </c:pt>
                <c:pt idx="21">
                  <c:v>0.99555103597305206</c:v>
                </c:pt>
                <c:pt idx="22">
                  <c:v>0.9953354253244</c:v>
                </c:pt>
                <c:pt idx="23">
                  <c:v>0.99511946696091325</c:v>
                </c:pt>
                <c:pt idx="24">
                  <c:v>0.99490316004077473</c:v>
                </c:pt>
                <c:pt idx="25">
                  <c:v>0.99468650371944745</c:v>
                </c:pt>
                <c:pt idx="26">
                  <c:v>0.99446949714966393</c:v>
                </c:pt>
                <c:pt idx="27">
                  <c:v>0.99425213948141533</c:v>
                </c:pt>
                <c:pt idx="28">
                  <c:v>0.99403442986193957</c:v>
                </c:pt>
                <c:pt idx="29">
                  <c:v>0.99381636743571156</c:v>
                </c:pt>
                <c:pt idx="30">
                  <c:v>0.99359795134443019</c:v>
                </c:pt>
                <c:pt idx="31">
                  <c:v>0.9933791807270087</c:v>
                </c:pt>
                <c:pt idx="32">
                  <c:v>0.99316005471956226</c:v>
                </c:pt>
                <c:pt idx="33">
                  <c:v>0.99294057245539724</c:v>
                </c:pt>
                <c:pt idx="34">
                  <c:v>0.99272073306499953</c:v>
                </c:pt>
                <c:pt idx="35">
                  <c:v>0.99250053567602314</c:v>
                </c:pt>
                <c:pt idx="36">
                  <c:v>0.9922799794132785</c:v>
                </c:pt>
                <c:pt idx="37">
                  <c:v>0.99205906339872085</c:v>
                </c:pt>
                <c:pt idx="38">
                  <c:v>0.99183778675143908</c:v>
                </c:pt>
                <c:pt idx="39">
                  <c:v>0.99161614858764346</c:v>
                </c:pt>
                <c:pt idx="40">
                  <c:v>0.99139414802065406</c:v>
                </c:pt>
                <c:pt idx="41">
                  <c:v>0.99117178416088891</c:v>
                </c:pt>
                <c:pt idx="42">
                  <c:v>0.99094905611585216</c:v>
                </c:pt>
                <c:pt idx="43">
                  <c:v>0.99072596299012206</c:v>
                </c:pt>
                <c:pt idx="44">
                  <c:v>0.99050250388533934</c:v>
                </c:pt>
                <c:pt idx="45">
                  <c:v>0.99027867790019442</c:v>
                </c:pt>
                <c:pt idx="46">
                  <c:v>0.99005448413041597</c:v>
                </c:pt>
                <c:pt idx="47">
                  <c:v>0.98982992166875838</c:v>
                </c:pt>
                <c:pt idx="48">
                  <c:v>0.98960498960498955</c:v>
                </c:pt>
                <c:pt idx="49">
                  <c:v>0.98937968702587886</c:v>
                </c:pt>
                <c:pt idx="50">
                  <c:v>0.98915401301518435</c:v>
                </c:pt>
                <c:pt idx="51">
                  <c:v>0.9889279666536408</c:v>
                </c:pt>
                <c:pt idx="52">
                  <c:v>0.98870154701894664</c:v>
                </c:pt>
                <c:pt idx="53">
                  <c:v>0.98847475318575218</c:v>
                </c:pt>
                <c:pt idx="54">
                  <c:v>0.9882475842256464</c:v>
                </c:pt>
                <c:pt idx="55">
                  <c:v>0.98802003920714443</c:v>
                </c:pt>
                <c:pt idx="56">
                  <c:v>0.98779211719567495</c:v>
                </c:pt>
                <c:pt idx="57">
                  <c:v>0.98756381725356723</c:v>
                </c:pt>
                <c:pt idx="58">
                  <c:v>0.9873351384400384</c:v>
                </c:pt>
                <c:pt idx="59">
                  <c:v>0.98710607981118048</c:v>
                </c:pt>
                <c:pt idx="60">
                  <c:v>0.98687664041994749</c:v>
                </c:pt>
                <c:pt idx="61">
                  <c:v>0.98664681931614207</c:v>
                </c:pt>
                <c:pt idx="62">
                  <c:v>0.98641661554640259</c:v>
                </c:pt>
                <c:pt idx="63">
                  <c:v>0.98618602815419021</c:v>
                </c:pt>
                <c:pt idx="64">
                  <c:v>0.98595505617977519</c:v>
                </c:pt>
                <c:pt idx="65">
                  <c:v>0.98572369866022402</c:v>
                </c:pt>
                <c:pt idx="66">
                  <c:v>0.98549195462938544</c:v>
                </c:pt>
                <c:pt idx="67">
                  <c:v>0.98525982311787741</c:v>
                </c:pt>
                <c:pt idx="68">
                  <c:v>0.98502730315307374</c:v>
                </c:pt>
                <c:pt idx="69">
                  <c:v>0.98479439375909028</c:v>
                </c:pt>
                <c:pt idx="70">
                  <c:v>0.98456109395677105</c:v>
                </c:pt>
                <c:pt idx="71">
                  <c:v>0.98432740276367492</c:v>
                </c:pt>
                <c:pt idx="72">
                  <c:v>0.98409331919406151</c:v>
                </c:pt>
                <c:pt idx="73">
                  <c:v>0.98385884225887765</c:v>
                </c:pt>
                <c:pt idx="74">
                  <c:v>0.98362397096574306</c:v>
                </c:pt>
                <c:pt idx="75">
                  <c:v>0.98338870431893688</c:v>
                </c:pt>
                <c:pt idx="76">
                  <c:v>0.98315304131938286</c:v>
                </c:pt>
                <c:pt idx="77">
                  <c:v>0.98291698096463598</c:v>
                </c:pt>
                <c:pt idx="78">
                  <c:v>0.98268052224886748</c:v>
                </c:pt>
                <c:pt idx="79">
                  <c:v>0.98244366416285167</c:v>
                </c:pt>
                <c:pt idx="80">
                  <c:v>0.98220640569395012</c:v>
                </c:pt>
                <c:pt idx="81">
                  <c:v>0.98196874582609861</c:v>
                </c:pt>
                <c:pt idx="82">
                  <c:v>0.98173068353979154</c:v>
                </c:pt>
                <c:pt idx="83">
                  <c:v>0.98149221781206786</c:v>
                </c:pt>
                <c:pt idx="84">
                  <c:v>0.98125334761649696</c:v>
                </c:pt>
                <c:pt idx="85">
                  <c:v>0.98101407192316281</c:v>
                </c:pt>
                <c:pt idx="86">
                  <c:v>0.98077438969864972</c:v>
                </c:pt>
                <c:pt idx="87">
                  <c:v>0.9805342999060277</c:v>
                </c:pt>
                <c:pt idx="88">
                  <c:v>0.98029380150483691</c:v>
                </c:pt>
                <c:pt idx="89">
                  <c:v>0.98005289345107349</c:v>
                </c:pt>
                <c:pt idx="90">
                  <c:v>0.97981157469717362</c:v>
                </c:pt>
                <c:pt idx="91">
                  <c:v>0.97956984419199855</c:v>
                </c:pt>
                <c:pt idx="92">
                  <c:v>0.97932770088081977</c:v>
                </c:pt>
                <c:pt idx="93">
                  <c:v>0.97908514370530286</c:v>
                </c:pt>
                <c:pt idx="94">
                  <c:v>0.97884217160349329</c:v>
                </c:pt>
                <c:pt idx="95">
                  <c:v>0.97859878350979945</c:v>
                </c:pt>
                <c:pt idx="96">
                  <c:v>0.97835497835497831</c:v>
                </c:pt>
                <c:pt idx="97">
                  <c:v>0.97811075506611911</c:v>
                </c:pt>
                <c:pt idx="98">
                  <c:v>0.97786611256662748</c:v>
                </c:pt>
                <c:pt idx="99">
                  <c:v>0.97762104977621045</c:v>
                </c:pt>
                <c:pt idx="100">
                  <c:v>0.9773755656108597</c:v>
                </c:pt>
                <c:pt idx="101">
                  <c:v>0.97712965898283588</c:v>
                </c:pt>
                <c:pt idx="102">
                  <c:v>0.97688332880065276</c:v>
                </c:pt>
                <c:pt idx="103">
                  <c:v>0.97663657396906045</c:v>
                </c:pt>
                <c:pt idx="104">
                  <c:v>0.97638939338903008</c:v>
                </c:pt>
                <c:pt idx="105">
                  <c:v>0.97614178595773682</c:v>
                </c:pt>
                <c:pt idx="106">
                  <c:v>0.97589375056854366</c:v>
                </c:pt>
                <c:pt idx="107">
                  <c:v>0.97564528611098467</c:v>
                </c:pt>
                <c:pt idx="108">
                  <c:v>0.97539639147074897</c:v>
                </c:pt>
                <c:pt idx="109">
                  <c:v>0.9751470655296639</c:v>
                </c:pt>
                <c:pt idx="110">
                  <c:v>0.9748973071656778</c:v>
                </c:pt>
                <c:pt idx="111">
                  <c:v>0.97464711525284364</c:v>
                </c:pt>
                <c:pt idx="112">
                  <c:v>0.97439648866130213</c:v>
                </c:pt>
                <c:pt idx="113">
                  <c:v>0.97414542625726441</c:v>
                </c:pt>
                <c:pt idx="114">
                  <c:v>0.97389392690299526</c:v>
                </c:pt>
                <c:pt idx="115">
                  <c:v>0.97364198945679581</c:v>
                </c:pt>
                <c:pt idx="116">
                  <c:v>0.97338961277298586</c:v>
                </c:pt>
                <c:pt idx="117">
                  <c:v>0.97313679570188738</c:v>
                </c:pt>
                <c:pt idx="118">
                  <c:v>0.97288353708980602</c:v>
                </c:pt>
                <c:pt idx="119">
                  <c:v>0.97262983577901463</c:v>
                </c:pt>
                <c:pt idx="120">
                  <c:v>0.97237569060773477</c:v>
                </c:pt>
                <c:pt idx="121">
                  <c:v>0.97212110041011934</c:v>
                </c:pt>
                <c:pt idx="122">
                  <c:v>0.97186606401623465</c:v>
                </c:pt>
                <c:pt idx="123">
                  <c:v>0.97161058025204261</c:v>
                </c:pt>
                <c:pt idx="124">
                  <c:v>0.97135464793938264</c:v>
                </c:pt>
                <c:pt idx="125">
                  <c:v>0.97109826589595372</c:v>
                </c:pt>
                <c:pt idx="126">
                  <c:v>0.97084143293529579</c:v>
                </c:pt>
                <c:pt idx="127">
                  <c:v>0.97058414786677172</c:v>
                </c:pt>
                <c:pt idx="128">
                  <c:v>0.97032640949554894</c:v>
                </c:pt>
                <c:pt idx="129">
                  <c:v>0.97006821662258103</c:v>
                </c:pt>
                <c:pt idx="130">
                  <c:v>0.96980956804458895</c:v>
                </c:pt>
                <c:pt idx="131">
                  <c:v>0.96955046255404209</c:v>
                </c:pt>
                <c:pt idx="132">
                  <c:v>0.96929089893914011</c:v>
                </c:pt>
                <c:pt idx="133">
                  <c:v>0.96903087598379356</c:v>
                </c:pt>
                <c:pt idx="134">
                  <c:v>0.9687703924676051</c:v>
                </c:pt>
                <c:pt idx="135">
                  <c:v>0.96850944716585019</c:v>
                </c:pt>
                <c:pt idx="136">
                  <c:v>0.96824803884945831</c:v>
                </c:pt>
                <c:pt idx="137">
                  <c:v>0.96798616628499323</c:v>
                </c:pt>
                <c:pt idx="138">
                  <c:v>0.96772382823463365</c:v>
                </c:pt>
                <c:pt idx="139">
                  <c:v>0.96746102345615426</c:v>
                </c:pt>
                <c:pt idx="140">
                  <c:v>0.96719775070290526</c:v>
                </c:pt>
                <c:pt idx="141">
                  <c:v>0.96693400872379343</c:v>
                </c:pt>
                <c:pt idx="142">
                  <c:v>0.96666979626326166</c:v>
                </c:pt>
                <c:pt idx="143">
                  <c:v>0.96640511206126956</c:v>
                </c:pt>
                <c:pt idx="144">
                  <c:v>0.96613995485327309</c:v>
                </c:pt>
                <c:pt idx="145">
                  <c:v>0.96587432337020473</c:v>
                </c:pt>
                <c:pt idx="146">
                  <c:v>0.96560821633845284</c:v>
                </c:pt>
                <c:pt idx="147">
                  <c:v>0.96534163247984162</c:v>
                </c:pt>
                <c:pt idx="148">
                  <c:v>0.96507457051161039</c:v>
                </c:pt>
                <c:pt idx="149">
                  <c:v>0.96480702914639327</c:v>
                </c:pt>
                <c:pt idx="150">
                  <c:v>0.96453900709219853</c:v>
                </c:pt>
                <c:pt idx="151">
                  <c:v>0.96427050305238748</c:v>
                </c:pt>
                <c:pt idx="152">
                  <c:v>0.96400151572565362</c:v>
                </c:pt>
                <c:pt idx="153">
                  <c:v>0.96373204380600208</c:v>
                </c:pt>
                <c:pt idx="154">
                  <c:v>0.96346208598272742</c:v>
                </c:pt>
                <c:pt idx="155">
                  <c:v>0.96319164094039411</c:v>
                </c:pt>
                <c:pt idx="156">
                  <c:v>0.96292070735881341</c:v>
                </c:pt>
                <c:pt idx="157">
                  <c:v>0.96264928391302285</c:v>
                </c:pt>
                <c:pt idx="158">
                  <c:v>0.96237736927326412</c:v>
                </c:pt>
                <c:pt idx="159">
                  <c:v>0.96210496210496199</c:v>
                </c:pt>
                <c:pt idx="160">
                  <c:v>0.96183206106870223</c:v>
                </c:pt>
                <c:pt idx="161">
                  <c:v>0.96155866482020913</c:v>
                </c:pt>
                <c:pt idx="162">
                  <c:v>0.96128477201032403</c:v>
                </c:pt>
                <c:pt idx="163">
                  <c:v>0.96101038128498306</c:v>
                </c:pt>
                <c:pt idx="164">
                  <c:v>0.96073549128519431</c:v>
                </c:pt>
                <c:pt idx="165">
                  <c:v>0.96046010064701648</c:v>
                </c:pt>
                <c:pt idx="166">
                  <c:v>0.96018420800153503</c:v>
                </c:pt>
                <c:pt idx="167">
                  <c:v>0.95990781197484032</c:v>
                </c:pt>
                <c:pt idx="168">
                  <c:v>0.95963091118800448</c:v>
                </c:pt>
                <c:pt idx="169">
                  <c:v>0.9593535042570589</c:v>
                </c:pt>
                <c:pt idx="170">
                  <c:v>0.95907558979297058</c:v>
                </c:pt>
                <c:pt idx="171">
                  <c:v>0.95879716640161916</c:v>
                </c:pt>
                <c:pt idx="172">
                  <c:v>0.9585182326837739</c:v>
                </c:pt>
                <c:pt idx="173">
                  <c:v>0.95823878723506972</c:v>
                </c:pt>
                <c:pt idx="174">
                  <c:v>0.95795882864598425</c:v>
                </c:pt>
                <c:pt idx="175">
                  <c:v>0.95767835550181379</c:v>
                </c:pt>
                <c:pt idx="176">
                  <c:v>0.95739736638264905</c:v>
                </c:pt>
                <c:pt idx="177">
                  <c:v>0.95711585986335224</c:v>
                </c:pt>
                <c:pt idx="178">
                  <c:v>0.95683383451353177</c:v>
                </c:pt>
                <c:pt idx="179">
                  <c:v>0.95655128889751928</c:v>
                </c:pt>
                <c:pt idx="180">
                  <c:v>0.95626822157434399</c:v>
                </c:pt>
                <c:pt idx="181">
                  <c:v>0.95598463109770926</c:v>
                </c:pt>
                <c:pt idx="182">
                  <c:v>0.95570051601596728</c:v>
                </c:pt>
                <c:pt idx="183">
                  <c:v>0.95541587487209467</c:v>
                </c:pt>
                <c:pt idx="184">
                  <c:v>0.95513070620366747</c:v>
                </c:pt>
                <c:pt idx="185">
                  <c:v>0.95484500854283616</c:v>
                </c:pt>
                <c:pt idx="186">
                  <c:v>0.95455878041630016</c:v>
                </c:pt>
                <c:pt idx="187">
                  <c:v>0.95427202034528291</c:v>
                </c:pt>
                <c:pt idx="188">
                  <c:v>0.95398472684550606</c:v>
                </c:pt>
                <c:pt idx="189">
                  <c:v>0.95369689842716443</c:v>
                </c:pt>
                <c:pt idx="190">
                  <c:v>0.95340853359489941</c:v>
                </c:pt>
                <c:pt idx="191">
                  <c:v>0.95311963084777374</c:v>
                </c:pt>
                <c:pt idx="192">
                  <c:v>0.95283018867924529</c:v>
                </c:pt>
                <c:pt idx="193">
                  <c:v>0.95254020557714059</c:v>
                </c:pt>
                <c:pt idx="194">
                  <c:v>0.95224968002362897</c:v>
                </c:pt>
                <c:pt idx="195">
                  <c:v>0.95195861049519581</c:v>
                </c:pt>
                <c:pt idx="196">
                  <c:v>0.95166699546261591</c:v>
                </c:pt>
                <c:pt idx="197">
                  <c:v>0.95137483339092654</c:v>
                </c:pt>
                <c:pt idx="198">
                  <c:v>0.95108212273940118</c:v>
                </c:pt>
                <c:pt idx="199">
                  <c:v>0.95078886196152124</c:v>
                </c:pt>
                <c:pt idx="200">
                  <c:v>0.95049504950495045</c:v>
                </c:pt>
                <c:pt idx="201">
                  <c:v>0.9502006838115058</c:v>
                </c:pt>
                <c:pt idx="202">
                  <c:v>0.94990576331713128</c:v>
                </c:pt>
                <c:pt idx="203">
                  <c:v>0.94961028645186918</c:v>
                </c:pt>
                <c:pt idx="204">
                  <c:v>0.94931425163983296</c:v>
                </c:pt>
                <c:pt idx="205">
                  <c:v>0.9490176572991792</c:v>
                </c:pt>
                <c:pt idx="206">
                  <c:v>0.94872050184207901</c:v>
                </c:pt>
                <c:pt idx="207">
                  <c:v>0.9484227836746898</c:v>
                </c:pt>
                <c:pt idx="208">
                  <c:v>0.94812450119712688</c:v>
                </c:pt>
                <c:pt idx="209">
                  <c:v>0.94782565280343489</c:v>
                </c:pt>
                <c:pt idx="210">
                  <c:v>0.94752623688155913</c:v>
                </c:pt>
                <c:pt idx="211">
                  <c:v>0.94722625181331599</c:v>
                </c:pt>
                <c:pt idx="212">
                  <c:v>0.94692569597436416</c:v>
                </c:pt>
                <c:pt idx="213">
                  <c:v>0.94662456773417536</c:v>
                </c:pt>
                <c:pt idx="214">
                  <c:v>0.94632286545600475</c:v>
                </c:pt>
                <c:pt idx="215">
                  <c:v>0.94602058749686158</c:v>
                </c:pt>
                <c:pt idx="216">
                  <c:v>0.9457177322074789</c:v>
                </c:pt>
                <c:pt idx="217">
                  <c:v>0.94541429793228349</c:v>
                </c:pt>
                <c:pt idx="218">
                  <c:v>0.9451102830093665</c:v>
                </c:pt>
                <c:pt idx="219">
                  <c:v>0.9448056857704521</c:v>
                </c:pt>
                <c:pt idx="220">
                  <c:v>0.94450050454086776</c:v>
                </c:pt>
                <c:pt idx="221">
                  <c:v>0.94419473763951312</c:v>
                </c:pt>
                <c:pt idx="222">
                  <c:v>0.94388838337882919</c:v>
                </c:pt>
                <c:pt idx="223">
                  <c:v>0.94358144006476752</c:v>
                </c:pt>
                <c:pt idx="224">
                  <c:v>0.94327390599675842</c:v>
                </c:pt>
                <c:pt idx="225">
                  <c:v>0.94296577946768056</c:v>
                </c:pt>
                <c:pt idx="226">
                  <c:v>0.94265705876382822</c:v>
                </c:pt>
                <c:pt idx="227">
                  <c:v>0.94234774216488038</c:v>
                </c:pt>
                <c:pt idx="228">
                  <c:v>0.94203782794386826</c:v>
                </c:pt>
                <c:pt idx="229">
                  <c:v>0.9417273143671433</c:v>
                </c:pt>
                <c:pt idx="230">
                  <c:v>0.94141619969434531</c:v>
                </c:pt>
                <c:pt idx="231">
                  <c:v>0.94110448217836928</c:v>
                </c:pt>
                <c:pt idx="232">
                  <c:v>0.94079216006533273</c:v>
                </c:pt>
                <c:pt idx="233">
                  <c:v>0.9404792315945435</c:v>
                </c:pt>
                <c:pt idx="234">
                  <c:v>0.9401656949984657</c:v>
                </c:pt>
                <c:pt idx="235">
                  <c:v>0.93985154850268737</c:v>
                </c:pt>
                <c:pt idx="236">
                  <c:v>0.93953679032588644</c:v>
                </c:pt>
                <c:pt idx="237">
                  <c:v>0.93922141867979692</c:v>
                </c:pt>
                <c:pt idx="238">
                  <c:v>0.93890543176917551</c:v>
                </c:pt>
                <c:pt idx="239">
                  <c:v>0.93858882779176722</c:v>
                </c:pt>
                <c:pt idx="240">
                  <c:v>0.93827160493827155</c:v>
                </c:pt>
                <c:pt idx="241">
                  <c:v>0.93795376139230724</c:v>
                </c:pt>
                <c:pt idx="242">
                  <c:v>0.93763529533037826</c:v>
                </c:pt>
                <c:pt idx="243">
                  <c:v>0.93731620492183876</c:v>
                </c:pt>
                <c:pt idx="244">
                  <c:v>0.93699648832885762</c:v>
                </c:pt>
                <c:pt idx="245">
                  <c:v>0.93667614370638397</c:v>
                </c:pt>
                <c:pt idx="246">
                  <c:v>0.93635516920211115</c:v>
                </c:pt>
                <c:pt idx="247">
                  <c:v>0.93603356295644069</c:v>
                </c:pt>
                <c:pt idx="248">
                  <c:v>0.93571132310244709</c:v>
                </c:pt>
                <c:pt idx="249">
                  <c:v>0.9353884477658414</c:v>
                </c:pt>
                <c:pt idx="250">
                  <c:v>0.93506493506493504</c:v>
                </c:pt>
                <c:pt idx="251">
                  <c:v>0.9347407831106026</c:v>
                </c:pt>
                <c:pt idx="252">
                  <c:v>0.93441599000624609</c:v>
                </c:pt>
                <c:pt idx="253">
                  <c:v>0.93409055384775697</c:v>
                </c:pt>
                <c:pt idx="254">
                  <c:v>0.93376447272347962</c:v>
                </c:pt>
                <c:pt idx="255">
                  <c:v>0.93343774471417373</c:v>
                </c:pt>
                <c:pt idx="256">
                  <c:v>0.93311036789297652</c:v>
                </c:pt>
                <c:pt idx="257">
                  <c:v>0.93278234032536489</c:v>
                </c:pt>
                <c:pt idx="258">
                  <c:v>0.93245366006911723</c:v>
                </c:pt>
                <c:pt idx="259">
                  <c:v>0.93212432517427524</c:v>
                </c:pt>
                <c:pt idx="260">
                  <c:v>0.93179433368310594</c:v>
                </c:pt>
                <c:pt idx="261">
                  <c:v>0.93146368363006138</c:v>
                </c:pt>
                <c:pt idx="262">
                  <c:v>0.93113237304174112</c:v>
                </c:pt>
                <c:pt idx="263">
                  <c:v>0.93080039993685204</c:v>
                </c:pt>
                <c:pt idx="264">
                  <c:v>0.93046776232616935</c:v>
                </c:pt>
                <c:pt idx="265">
                  <c:v>0.93013445821249663</c:v>
                </c:pt>
                <c:pt idx="266">
                  <c:v>0.92980048559062589</c:v>
                </c:pt>
                <c:pt idx="267">
                  <c:v>0.92946584244729746</c:v>
                </c:pt>
                <c:pt idx="268">
                  <c:v>0.92913052676115926</c:v>
                </c:pt>
                <c:pt idx="269">
                  <c:v>0.92879453650272636</c:v>
                </c:pt>
                <c:pt idx="270">
                  <c:v>0.92845786963434018</c:v>
                </c:pt>
                <c:pt idx="271">
                  <c:v>0.92812052411012669</c:v>
                </c:pt>
                <c:pt idx="272">
                  <c:v>0.92778249787595579</c:v>
                </c:pt>
                <c:pt idx="273">
                  <c:v>0.92744378886939882</c:v>
                </c:pt>
                <c:pt idx="274">
                  <c:v>0.927104395019687</c:v>
                </c:pt>
                <c:pt idx="275">
                  <c:v>0.9267643142476697</c:v>
                </c:pt>
                <c:pt idx="276">
                  <c:v>0.92642354446577091</c:v>
                </c:pt>
                <c:pt idx="277">
                  <c:v>0.9260820835779473</c:v>
                </c:pt>
                <c:pt idx="278">
                  <c:v>0.92573992947964523</c:v>
                </c:pt>
                <c:pt idx="279">
                  <c:v>0.925397080057757</c:v>
                </c:pt>
                <c:pt idx="280">
                  <c:v>0.92505353319057804</c:v>
                </c:pt>
                <c:pt idx="281">
                  <c:v>0.92470928674776265</c:v>
                </c:pt>
                <c:pt idx="282">
                  <c:v>0.92436433859028</c:v>
                </c:pt>
                <c:pt idx="283">
                  <c:v>0.92401868657037001</c:v>
                </c:pt>
                <c:pt idx="284">
                  <c:v>0.9236723285314985</c:v>
                </c:pt>
                <c:pt idx="285">
                  <c:v>0.92332526230831302</c:v>
                </c:pt>
                <c:pt idx="286">
                  <c:v>0.92297748572659699</c:v>
                </c:pt>
                <c:pt idx="287">
                  <c:v>0.92262899660322417</c:v>
                </c:pt>
                <c:pt idx="288">
                  <c:v>0.92227979274611394</c:v>
                </c:pt>
                <c:pt idx="289">
                  <c:v>0.9219298719541843</c:v>
                </c:pt>
                <c:pt idx="290">
                  <c:v>0.92157923201730652</c:v>
                </c:pt>
                <c:pt idx="291">
                  <c:v>0.92122787071625789</c:v>
                </c:pt>
                <c:pt idx="292">
                  <c:v>0.92087578582267504</c:v>
                </c:pt>
                <c:pt idx="293">
                  <c:v>0.92052297509900727</c:v>
                </c:pt>
                <c:pt idx="294">
                  <c:v>0.92016943629846848</c:v>
                </c:pt>
                <c:pt idx="295">
                  <c:v>0.91981516716499045</c:v>
                </c:pt>
                <c:pt idx="296">
                  <c:v>0.91946016543317366</c:v>
                </c:pt>
                <c:pt idx="297">
                  <c:v>0.91910442882823984</c:v>
                </c:pt>
                <c:pt idx="298">
                  <c:v>0.91874795506598317</c:v>
                </c:pt>
                <c:pt idx="299">
                  <c:v>0.91839074185272107</c:v>
                </c:pt>
                <c:pt idx="300">
                  <c:v>0.91803278688524581</c:v>
                </c:pt>
                <c:pt idx="301">
                  <c:v>0.91767408785077398</c:v>
                </c:pt>
                <c:pt idx="302">
                  <c:v>0.91731464242689731</c:v>
                </c:pt>
                <c:pt idx="303">
                  <c:v>0.91695444828153261</c:v>
                </c:pt>
                <c:pt idx="304">
                  <c:v>0.9165935030728708</c:v>
                </c:pt>
                <c:pt idx="305">
                  <c:v>0.91623180444932706</c:v>
                </c:pt>
                <c:pt idx="306">
                  <c:v>0.91586935004948855</c:v>
                </c:pt>
                <c:pt idx="307">
                  <c:v>0.91550613750206411</c:v>
                </c:pt>
                <c:pt idx="308">
                  <c:v>0.91514216442583207</c:v>
                </c:pt>
                <c:pt idx="309">
                  <c:v>0.91477742842958787</c:v>
                </c:pt>
                <c:pt idx="310">
                  <c:v>0.91441192711209263</c:v>
                </c:pt>
                <c:pt idx="311">
                  <c:v>0.91404565806201976</c:v>
                </c:pt>
                <c:pt idx="312">
                  <c:v>0.91367861885790169</c:v>
                </c:pt>
                <c:pt idx="313">
                  <c:v>0.91331080706807732</c:v>
                </c:pt>
                <c:pt idx="314">
                  <c:v>0.91294222025063754</c:v>
                </c:pt>
                <c:pt idx="315">
                  <c:v>0.91257285595337212</c:v>
                </c:pt>
                <c:pt idx="316">
                  <c:v>0.91220271171371403</c:v>
                </c:pt>
                <c:pt idx="317">
                  <c:v>0.91183178505868601</c:v>
                </c:pt>
                <c:pt idx="318">
                  <c:v>0.91146007350484459</c:v>
                </c:pt>
                <c:pt idx="319">
                  <c:v>0.91108757455822498</c:v>
                </c:pt>
                <c:pt idx="320">
                  <c:v>0.91071428571428559</c:v>
                </c:pt>
                <c:pt idx="321">
                  <c:v>0.91034020445785147</c:v>
                </c:pt>
                <c:pt idx="322">
                  <c:v>0.90996532826305776</c:v>
                </c:pt>
                <c:pt idx="323">
                  <c:v>0.90958965459329344</c:v>
                </c:pt>
                <c:pt idx="324">
                  <c:v>0.90921318090114311</c:v>
                </c:pt>
                <c:pt idx="325">
                  <c:v>0.90883590462833086</c:v>
                </c:pt>
                <c:pt idx="326">
                  <c:v>0.90845782320566093</c:v>
                </c:pt>
                <c:pt idx="327">
                  <c:v>0.90807893405296003</c:v>
                </c:pt>
                <c:pt idx="328">
                  <c:v>0.90769923457901847</c:v>
                </c:pt>
                <c:pt idx="329">
                  <c:v>0.9073187221815312</c:v>
                </c:pt>
                <c:pt idx="330">
                  <c:v>0.90693739424703879</c:v>
                </c:pt>
                <c:pt idx="331">
                  <c:v>0.90655524815086663</c:v>
                </c:pt>
                <c:pt idx="332">
                  <c:v>0.90617228125706528</c:v>
                </c:pt>
                <c:pt idx="333">
                  <c:v>0.90578849091835001</c:v>
                </c:pt>
                <c:pt idx="334">
                  <c:v>0.90540387447603932</c:v>
                </c:pt>
                <c:pt idx="335">
                  <c:v>0.90501842925999421</c:v>
                </c:pt>
                <c:pt idx="336">
                  <c:v>0.90463215258855578</c:v>
                </c:pt>
                <c:pt idx="337">
                  <c:v>0.90424504176848319</c:v>
                </c:pt>
                <c:pt idx="338">
                  <c:v>0.90385709409489134</c:v>
                </c:pt>
                <c:pt idx="339">
                  <c:v>0.90346830685118729</c:v>
                </c:pt>
                <c:pt idx="340">
                  <c:v>0.90307867730900782</c:v>
                </c:pt>
                <c:pt idx="341">
                  <c:v>0.90268820272815475</c:v>
                </c:pt>
                <c:pt idx="342">
                  <c:v>0.90229688035653066</c:v>
                </c:pt>
                <c:pt idx="343">
                  <c:v>0.90190470743007489</c:v>
                </c:pt>
                <c:pt idx="344">
                  <c:v>0.90151168117269809</c:v>
                </c:pt>
                <c:pt idx="345">
                  <c:v>0.90111779879621656</c:v>
                </c:pt>
                <c:pt idx="346">
                  <c:v>0.90072305750028681</c:v>
                </c:pt>
                <c:pt idx="347">
                  <c:v>0.90032745447233864</c:v>
                </c:pt>
                <c:pt idx="348">
                  <c:v>0.89993098688750861</c:v>
                </c:pt>
                <c:pt idx="349">
                  <c:v>0.8995336519085726</c:v>
                </c:pt>
                <c:pt idx="350">
                  <c:v>0.89913544668587886</c:v>
                </c:pt>
                <c:pt idx="351">
                  <c:v>0.89873636835727877</c:v>
                </c:pt>
                <c:pt idx="352">
                  <c:v>0.89833641404805908</c:v>
                </c:pt>
                <c:pt idx="353">
                  <c:v>0.89793558087087255</c:v>
                </c:pt>
                <c:pt idx="354">
                  <c:v>0.89753386592566853</c:v>
                </c:pt>
                <c:pt idx="355">
                  <c:v>0.89713126629962314</c:v>
                </c:pt>
                <c:pt idx="356">
                  <c:v>0.8967277790670688</c:v>
                </c:pt>
                <c:pt idx="357">
                  <c:v>0.89632340128942323</c:v>
                </c:pt>
                <c:pt idx="358">
                  <c:v>0.895918130015118</c:v>
                </c:pt>
                <c:pt idx="359">
                  <c:v>0.89551196227952734</c:v>
                </c:pt>
                <c:pt idx="360">
                  <c:v>0.89510489510489499</c:v>
                </c:pt>
                <c:pt idx="361">
                  <c:v>0.89469692550026247</c:v>
                </c:pt>
                <c:pt idx="362">
                  <c:v>0.89428805046139459</c:v>
                </c:pt>
                <c:pt idx="363">
                  <c:v>0.89387826697070683</c:v>
                </c:pt>
                <c:pt idx="364">
                  <c:v>0.89346757199719018</c:v>
                </c:pt>
                <c:pt idx="365">
                  <c:v>0.89305596249633745</c:v>
                </c:pt>
                <c:pt idx="366">
                  <c:v>0.89264343541006674</c:v>
                </c:pt>
                <c:pt idx="367">
                  <c:v>0.89222998766664707</c:v>
                </c:pt>
                <c:pt idx="368">
                  <c:v>0.89181561618062088</c:v>
                </c:pt>
                <c:pt idx="369">
                  <c:v>0.89140031785272822</c:v>
                </c:pt>
                <c:pt idx="370">
                  <c:v>0.890984089569829</c:v>
                </c:pt>
                <c:pt idx="371">
                  <c:v>0.89056692820482564</c:v>
                </c:pt>
                <c:pt idx="372">
                  <c:v>0.8901488306165839</c:v>
                </c:pt>
                <c:pt idx="373">
                  <c:v>0.88972979364985516</c:v>
                </c:pt>
                <c:pt idx="374">
                  <c:v>0.88930981413519572</c:v>
                </c:pt>
                <c:pt idx="375">
                  <c:v>0.88888888888888873</c:v>
                </c:pt>
                <c:pt idx="376">
                  <c:v>0.88846701471286182</c:v>
                </c:pt>
                <c:pt idx="377">
                  <c:v>0.88804418839460708</c:v>
                </c:pt>
                <c:pt idx="378">
                  <c:v>0.88762040670709952</c:v>
                </c:pt>
                <c:pt idx="379">
                  <c:v>0.88719566640871461</c:v>
                </c:pt>
                <c:pt idx="380">
                  <c:v>0.88676996424314647</c:v>
                </c:pt>
                <c:pt idx="381">
                  <c:v>0.88634329693932334</c:v>
                </c:pt>
                <c:pt idx="382">
                  <c:v>0.8859156612113247</c:v>
                </c:pt>
                <c:pt idx="383">
                  <c:v>0.88548705375829695</c:v>
                </c:pt>
                <c:pt idx="384">
                  <c:v>0.88505747126436773</c:v>
                </c:pt>
                <c:pt idx="385">
                  <c:v>0.88462691039856145</c:v>
                </c:pt>
                <c:pt idx="386">
                  <c:v>0.88419536781471242</c:v>
                </c:pt>
                <c:pt idx="387">
                  <c:v>0.88376284015137851</c:v>
                </c:pt>
                <c:pt idx="388">
                  <c:v>0.88332932403175357</c:v>
                </c:pt>
                <c:pt idx="389">
                  <c:v>0.88289481606357978</c:v>
                </c:pt>
                <c:pt idx="390">
                  <c:v>0.88245931283905954</c:v>
                </c:pt>
                <c:pt idx="391">
                  <c:v>0.88202281093476542</c:v>
                </c:pt>
                <c:pt idx="392">
                  <c:v>0.88158530691155135</c:v>
                </c:pt>
                <c:pt idx="393">
                  <c:v>0.88114679731446199</c:v>
                </c:pt>
                <c:pt idx="394">
                  <c:v>0.88070727867264131</c:v>
                </c:pt>
                <c:pt idx="395">
                  <c:v>0.88026674749924205</c:v>
                </c:pt>
                <c:pt idx="396">
                  <c:v>0.87982520029133271</c:v>
                </c:pt>
                <c:pt idx="397">
                  <c:v>0.87938263352980484</c:v>
                </c:pt>
                <c:pt idx="398">
                  <c:v>0.87893904367927966</c:v>
                </c:pt>
                <c:pt idx="399">
                  <c:v>0.87849442718801374</c:v>
                </c:pt>
                <c:pt idx="400">
                  <c:v>0.87804878048780466</c:v>
                </c:pt>
                <c:pt idx="401">
                  <c:v>0.87760209999389527</c:v>
                </c:pt>
                <c:pt idx="402">
                  <c:v>0.87715438210487706</c:v>
                </c:pt>
                <c:pt idx="403">
                  <c:v>0.87670562320259438</c:v>
                </c:pt>
                <c:pt idx="404">
                  <c:v>0.87625581965204591</c:v>
                </c:pt>
                <c:pt idx="405">
                  <c:v>0.8758049678012878</c:v>
                </c:pt>
                <c:pt idx="406">
                  <c:v>0.8753530639813335</c:v>
                </c:pt>
                <c:pt idx="407">
                  <c:v>0.87490010450605515</c:v>
                </c:pt>
                <c:pt idx="408">
                  <c:v>0.8744460856720826</c:v>
                </c:pt>
                <c:pt idx="409">
                  <c:v>0.87399100375870353</c:v>
                </c:pt>
                <c:pt idx="410">
                  <c:v>0.87353485502776052</c:v>
                </c:pt>
                <c:pt idx="411">
                  <c:v>0.87307763572355002</c:v>
                </c:pt>
                <c:pt idx="412">
                  <c:v>0.87261934207271818</c:v>
                </c:pt>
                <c:pt idx="413">
                  <c:v>0.8721599702841577</c:v>
                </c:pt>
                <c:pt idx="414">
                  <c:v>0.87169951654890276</c:v>
                </c:pt>
                <c:pt idx="415">
                  <c:v>0.8712379770400247</c:v>
                </c:pt>
                <c:pt idx="416">
                  <c:v>0.87077534791252464</c:v>
                </c:pt>
                <c:pt idx="417">
                  <c:v>0.87031162530322814</c:v>
                </c:pt>
                <c:pt idx="418">
                  <c:v>0.86984680533067626</c:v>
                </c:pt>
                <c:pt idx="419">
                  <c:v>0.86938088409501835</c:v>
                </c:pt>
                <c:pt idx="420">
                  <c:v>0.86891385767790241</c:v>
                </c:pt>
                <c:pt idx="421">
                  <c:v>0.86844572214236604</c:v>
                </c:pt>
                <c:pt idx="422">
                  <c:v>0.86797647353272422</c:v>
                </c:pt>
                <c:pt idx="423">
                  <c:v>0.86750610787445959</c:v>
                </c:pt>
                <c:pt idx="424">
                  <c:v>0.86703462117410912</c:v>
                </c:pt>
                <c:pt idx="425">
                  <c:v>0.86656200941915207</c:v>
                </c:pt>
                <c:pt idx="426">
                  <c:v>0.866088268577895</c:v>
                </c:pt>
                <c:pt idx="427">
                  <c:v>0.86561339459935782</c:v>
                </c:pt>
                <c:pt idx="428">
                  <c:v>0.86513738341315849</c:v>
                </c:pt>
                <c:pt idx="429">
                  <c:v>0.86466023092939603</c:v>
                </c:pt>
                <c:pt idx="430">
                  <c:v>0.86418193303853419</c:v>
                </c:pt>
                <c:pt idx="431">
                  <c:v>0.86370248561128316</c:v>
                </c:pt>
                <c:pt idx="432">
                  <c:v>0.86322188449848014</c:v>
                </c:pt>
                <c:pt idx="433">
                  <c:v>0.86274012553097057</c:v>
                </c:pt>
                <c:pt idx="434">
                  <c:v>0.86225720451948706</c:v>
                </c:pt>
                <c:pt idx="435">
                  <c:v>0.86177311725452799</c:v>
                </c:pt>
                <c:pt idx="436">
                  <c:v>0.86128785950623554</c:v>
                </c:pt>
                <c:pt idx="437">
                  <c:v>0.86080142702427209</c:v>
                </c:pt>
                <c:pt idx="438">
                  <c:v>0.86031381553769604</c:v>
                </c:pt>
                <c:pt idx="439">
                  <c:v>0.85982502075483724</c:v>
                </c:pt>
                <c:pt idx="440">
                  <c:v>0.85933503836317116</c:v>
                </c:pt>
                <c:pt idx="441">
                  <c:v>0.85884386402919133</c:v>
                </c:pt>
                <c:pt idx="442">
                  <c:v>0.85835149339828209</c:v>
                </c:pt>
                <c:pt idx="443">
                  <c:v>0.85785792209459022</c:v>
                </c:pt>
                <c:pt idx="444">
                  <c:v>0.85736314572089434</c:v>
                </c:pt>
                <c:pt idx="445">
                  <c:v>0.85686715985847517</c:v>
                </c:pt>
                <c:pt idx="446">
                  <c:v>0.85636996006698429</c:v>
                </c:pt>
                <c:pt idx="447">
                  <c:v>0.85587154188431014</c:v>
                </c:pt>
                <c:pt idx="448">
                  <c:v>0.85537190082644621</c:v>
                </c:pt>
                <c:pt idx="449">
                  <c:v>0.85487103238735518</c:v>
                </c:pt>
                <c:pt idx="450">
                  <c:v>0.85436893203883479</c:v>
                </c:pt>
                <c:pt idx="451">
                  <c:v>0.8538655952303803</c:v>
                </c:pt>
                <c:pt idx="452">
                  <c:v>0.85336101738904735</c:v>
                </c:pt>
                <c:pt idx="453">
                  <c:v>0.85285519391931386</c:v>
                </c:pt>
                <c:pt idx="454">
                  <c:v>0.85234812020293982</c:v>
                </c:pt>
                <c:pt idx="455">
                  <c:v>0.8518397915988275</c:v>
                </c:pt>
                <c:pt idx="456">
                  <c:v>0.85133020344287935</c:v>
                </c:pt>
                <c:pt idx="457">
                  <c:v>0.85081935104785522</c:v>
                </c:pt>
                <c:pt idx="458">
                  <c:v>0.85030722970322903</c:v>
                </c:pt>
                <c:pt idx="459">
                  <c:v>0.8497938346750441</c:v>
                </c:pt>
                <c:pt idx="460">
                  <c:v>0.84927916120576652</c:v>
                </c:pt>
                <c:pt idx="461">
                  <c:v>0.84876320451413934</c:v>
                </c:pt>
                <c:pt idx="462">
                  <c:v>0.84824595979503337</c:v>
                </c:pt>
                <c:pt idx="463">
                  <c:v>0.84772742221929875</c:v>
                </c:pt>
                <c:pt idx="464">
                  <c:v>0.84720758693361409</c:v>
                </c:pt>
                <c:pt idx="465">
                  <c:v>0.84668644906033608</c:v>
                </c:pt>
                <c:pt idx="466">
                  <c:v>0.84616400369734568</c:v>
                </c:pt>
                <c:pt idx="467">
                  <c:v>0.84564024591789499</c:v>
                </c:pt>
                <c:pt idx="468">
                  <c:v>0.84511517077045262</c:v>
                </c:pt>
                <c:pt idx="469">
                  <c:v>0.8445887732785472</c:v>
                </c:pt>
                <c:pt idx="470">
                  <c:v>0.84406104844061025</c:v>
                </c:pt>
                <c:pt idx="471">
                  <c:v>0.84353199122981848</c:v>
                </c:pt>
                <c:pt idx="472">
                  <c:v>0.84300159659393281</c:v>
                </c:pt>
                <c:pt idx="473">
                  <c:v>0.84246985945513875</c:v>
                </c:pt>
                <c:pt idx="474">
                  <c:v>0.84193677470988382</c:v>
                </c:pt>
                <c:pt idx="475">
                  <c:v>0.84140233722871427</c:v>
                </c:pt>
                <c:pt idx="476">
                  <c:v>0.84086654185611109</c:v>
                </c:pt>
                <c:pt idx="477">
                  <c:v>0.84032938341032315</c:v>
                </c:pt>
                <c:pt idx="478">
                  <c:v>0.83979085668320141</c:v>
                </c:pt>
                <c:pt idx="479">
                  <c:v>0.83925095644002934</c:v>
                </c:pt>
                <c:pt idx="480">
                  <c:v>0.83870967741935465</c:v>
                </c:pt>
                <c:pt idx="481">
                  <c:v>0.83816701433281726</c:v>
                </c:pt>
                <c:pt idx="482">
                  <c:v>0.83762296186497753</c:v>
                </c:pt>
                <c:pt idx="483">
                  <c:v>0.83707751467314295</c:v>
                </c:pt>
                <c:pt idx="484">
                  <c:v>0.83653066738719251</c:v>
                </c:pt>
                <c:pt idx="485">
                  <c:v>0.83598241460940126</c:v>
                </c:pt>
                <c:pt idx="486">
                  <c:v>0.83543275091426228</c:v>
                </c:pt>
                <c:pt idx="487">
                  <c:v>0.834881670848308</c:v>
                </c:pt>
                <c:pt idx="488">
                  <c:v>0.83432916892992914</c:v>
                </c:pt>
                <c:pt idx="489">
                  <c:v>0.83377523964919409</c:v>
                </c:pt>
                <c:pt idx="490">
                  <c:v>0.83321987746766479</c:v>
                </c:pt>
                <c:pt idx="491">
                  <c:v>0.83266307681821272</c:v>
                </c:pt>
                <c:pt idx="492">
                  <c:v>0.83210483210483188</c:v>
                </c:pt>
                <c:pt idx="493">
                  <c:v>0.8315451377024532</c:v>
                </c:pt>
                <c:pt idx="494">
                  <c:v>0.83098398795675354</c:v>
                </c:pt>
                <c:pt idx="495">
                  <c:v>0.83042137718396691</c:v>
                </c:pt>
                <c:pt idx="496">
                  <c:v>0.82985729967069144</c:v>
                </c:pt>
                <c:pt idx="497">
                  <c:v>0.82929174967369634</c:v>
                </c:pt>
                <c:pt idx="498">
                  <c:v>0.82872472141972742</c:v>
                </c:pt>
                <c:pt idx="499">
                  <c:v>0.82815620910531007</c:v>
                </c:pt>
                <c:pt idx="500">
                  <c:v>0.82758620689655149</c:v>
                </c:pt>
                <c:pt idx="501">
                  <c:v>0.82701470892894113</c:v>
                </c:pt>
                <c:pt idx="502">
                  <c:v>0.82644170930714966</c:v>
                </c:pt>
                <c:pt idx="503">
                  <c:v>0.82586720210482578</c:v>
                </c:pt>
                <c:pt idx="504">
                  <c:v>0.8252911813643925</c:v>
                </c:pt>
                <c:pt idx="505">
                  <c:v>0.8247136410968412</c:v>
                </c:pt>
                <c:pt idx="506">
                  <c:v>0.82413457528152345</c:v>
                </c:pt>
                <c:pt idx="507">
                  <c:v>0.82355397786594264</c:v>
                </c:pt>
                <c:pt idx="508">
                  <c:v>0.82297184276554214</c:v>
                </c:pt>
                <c:pt idx="509">
                  <c:v>0.82238816386349356</c:v>
                </c:pt>
                <c:pt idx="510">
                  <c:v>0.82180293501048207</c:v>
                </c:pt>
                <c:pt idx="511">
                  <c:v>0.82121615002449078</c:v>
                </c:pt>
                <c:pt idx="512">
                  <c:v>0.82062780269058277</c:v>
                </c:pt>
                <c:pt idx="513">
                  <c:v>0.82003788676068179</c:v>
                </c:pt>
                <c:pt idx="514">
                  <c:v>0.819446395953351</c:v>
                </c:pt>
                <c:pt idx="515">
                  <c:v>0.81885332395357002</c:v>
                </c:pt>
                <c:pt idx="516">
                  <c:v>0.81825866441251038</c:v>
                </c:pt>
                <c:pt idx="517">
                  <c:v>0.81766241094730885</c:v>
                </c:pt>
                <c:pt idx="518">
                  <c:v>0.81706455714083892</c:v>
                </c:pt>
                <c:pt idx="519">
                  <c:v>0.81646509654148081</c:v>
                </c:pt>
                <c:pt idx="520">
                  <c:v>0.81586402266288927</c:v>
                </c:pt>
                <c:pt idx="521">
                  <c:v>0.81526132898375991</c:v>
                </c:pt>
                <c:pt idx="522">
                  <c:v>0.81465700894759252</c:v>
                </c:pt>
                <c:pt idx="523">
                  <c:v>0.81405105596245453</c:v>
                </c:pt>
                <c:pt idx="524">
                  <c:v>0.81344346340074036</c:v>
                </c:pt>
                <c:pt idx="525">
                  <c:v>0.81283422459893018</c:v>
                </c:pt>
                <c:pt idx="526">
                  <c:v>0.8122233328573466</c:v>
                </c:pt>
                <c:pt idx="527">
                  <c:v>0.81161078143990817</c:v>
                </c:pt>
                <c:pt idx="528">
                  <c:v>0.81099656357388294</c:v>
                </c:pt>
                <c:pt idx="529">
                  <c:v>0.81038067244963774</c:v>
                </c:pt>
                <c:pt idx="530">
                  <c:v>0.80976310122038753</c:v>
                </c:pt>
                <c:pt idx="531">
                  <c:v>0.80914384300194064</c:v>
                </c:pt>
                <c:pt idx="532">
                  <c:v>0.80852289087244433</c:v>
                </c:pt>
                <c:pt idx="533">
                  <c:v>0.8079002378721255</c:v>
                </c:pt>
                <c:pt idx="534">
                  <c:v>0.80727587700303149</c:v>
                </c:pt>
                <c:pt idx="535">
                  <c:v>0.80664980122876739</c:v>
                </c:pt>
                <c:pt idx="536">
                  <c:v>0.80602200347423258</c:v>
                </c:pt>
                <c:pt idx="537">
                  <c:v>0.80539247662535318</c:v>
                </c:pt>
                <c:pt idx="538">
                  <c:v>0.8047612135288138</c:v>
                </c:pt>
                <c:pt idx="539">
                  <c:v>0.804128206991787</c:v>
                </c:pt>
                <c:pt idx="540">
                  <c:v>0.80349344978165915</c:v>
                </c:pt>
                <c:pt idx="541">
                  <c:v>0.80285693462575602</c:v>
                </c:pt>
                <c:pt idx="542">
                  <c:v>0.80221865421106386</c:v>
                </c:pt>
                <c:pt idx="543">
                  <c:v>0.80157860118395063</c:v>
                </c:pt>
                <c:pt idx="544">
                  <c:v>0.80093676814988268</c:v>
                </c:pt>
                <c:pt idx="545">
                  <c:v>0.80029314767314008</c:v>
                </c:pt>
                <c:pt idx="546">
                  <c:v>0.79964773227652997</c:v>
                </c:pt>
                <c:pt idx="547">
                  <c:v>0.79900051444109632</c:v>
                </c:pt>
                <c:pt idx="548">
                  <c:v>0.79835148660582844</c:v>
                </c:pt>
                <c:pt idx="549">
                  <c:v>0.79770064116736661</c:v>
                </c:pt>
                <c:pt idx="550">
                  <c:v>0.79704797047970455</c:v>
                </c:pt>
                <c:pt idx="551">
                  <c:v>0.79639346685389079</c:v>
                </c:pt>
                <c:pt idx="552">
                  <c:v>0.79573712255772633</c:v>
                </c:pt>
                <c:pt idx="553">
                  <c:v>0.79507892981545969</c:v>
                </c:pt>
                <c:pt idx="554">
                  <c:v>0.7944188808074808</c:v>
                </c:pt>
                <c:pt idx="555">
                  <c:v>0.79375696767001092</c:v>
                </c:pt>
                <c:pt idx="556">
                  <c:v>0.79309318249478988</c:v>
                </c:pt>
                <c:pt idx="557">
                  <c:v>0.79242751732876182</c:v>
                </c:pt>
                <c:pt idx="558">
                  <c:v>0.79175996417375705</c:v>
                </c:pt>
                <c:pt idx="559">
                  <c:v>0.79109051498617222</c:v>
                </c:pt>
                <c:pt idx="560">
                  <c:v>0.7904191616766465</c:v>
                </c:pt>
                <c:pt idx="561">
                  <c:v>0.78974589610973667</c:v>
                </c:pt>
                <c:pt idx="562">
                  <c:v>0.78907071010358787</c:v>
                </c:pt>
                <c:pt idx="563">
                  <c:v>0.78839359542960208</c:v>
                </c:pt>
                <c:pt idx="564">
                  <c:v>0.7877145438121046</c:v>
                </c:pt>
                <c:pt idx="565">
                  <c:v>0.78703354692800576</c:v>
                </c:pt>
                <c:pt idx="566">
                  <c:v>0.7863505964064621</c:v>
                </c:pt>
                <c:pt idx="567">
                  <c:v>0.7856656838285323</c:v>
                </c:pt>
                <c:pt idx="568">
                  <c:v>0.7849788007268319</c:v>
                </c:pt>
                <c:pt idx="569">
                  <c:v>0.78428993858518437</c:v>
                </c:pt>
                <c:pt idx="570">
                  <c:v>0.78359908883826845</c:v>
                </c:pt>
                <c:pt idx="571">
                  <c:v>0.78290624287126431</c:v>
                </c:pt>
                <c:pt idx="572">
                  <c:v>0.78221139201949408</c:v>
                </c:pt>
                <c:pt idx="573">
                  <c:v>0.78151452756806206</c:v>
                </c:pt>
                <c:pt idx="574">
                  <c:v>0.78081564075148902</c:v>
                </c:pt>
                <c:pt idx="575">
                  <c:v>0.7801147227533457</c:v>
                </c:pt>
                <c:pt idx="576">
                  <c:v>0.77941176470588203</c:v>
                </c:pt>
                <c:pt idx="577">
                  <c:v>0.77870675768965214</c:v>
                </c:pt>
                <c:pt idx="578">
                  <c:v>0.77799969273313851</c:v>
                </c:pt>
                <c:pt idx="579">
                  <c:v>0.77729056081236991</c:v>
                </c:pt>
                <c:pt idx="580">
                  <c:v>0.77657935285053903</c:v>
                </c:pt>
                <c:pt idx="581">
                  <c:v>0.77586605971761413</c:v>
                </c:pt>
                <c:pt idx="582">
                  <c:v>0.7751506722299486</c:v>
                </c:pt>
                <c:pt idx="583">
                  <c:v>0.77443318114988746</c:v>
                </c:pt>
                <c:pt idx="584">
                  <c:v>0.77371357718536871</c:v>
                </c:pt>
                <c:pt idx="585">
                  <c:v>0.7729918509895225</c:v>
                </c:pt>
                <c:pt idx="586">
                  <c:v>0.77226799316026706</c:v>
                </c:pt>
                <c:pt idx="587">
                  <c:v>0.77154199423990011</c:v>
                </c:pt>
                <c:pt idx="588">
                  <c:v>0.77081384471468628</c:v>
                </c:pt>
                <c:pt idx="589">
                  <c:v>0.77008353501444271</c:v>
                </c:pt>
                <c:pt idx="590">
                  <c:v>0.76935105551211858</c:v>
                </c:pt>
                <c:pt idx="591">
                  <c:v>0.76861639652337299</c:v>
                </c:pt>
                <c:pt idx="592">
                  <c:v>0.7678795483061478</c:v>
                </c:pt>
                <c:pt idx="593">
                  <c:v>0.76714050106023679</c:v>
                </c:pt>
                <c:pt idx="594">
                  <c:v>0.76639924492685196</c:v>
                </c:pt>
                <c:pt idx="595">
                  <c:v>0.76565576998818419</c:v>
                </c:pt>
                <c:pt idx="596">
                  <c:v>0.7649100662669609</c:v>
                </c:pt>
                <c:pt idx="597">
                  <c:v>0.76416212372600112</c:v>
                </c:pt>
                <c:pt idx="598">
                  <c:v>0.7634119322677636</c:v>
                </c:pt>
                <c:pt idx="599">
                  <c:v>0.76265948173389297</c:v>
                </c:pt>
                <c:pt idx="600">
                  <c:v>0.76190476190476175</c:v>
                </c:pt>
                <c:pt idx="601">
                  <c:v>0.76114776249900618</c:v>
                </c:pt>
                <c:pt idx="602">
                  <c:v>0.76038847317306135</c:v>
                </c:pt>
                <c:pt idx="603">
                  <c:v>0.75962688352068852</c:v>
                </c:pt>
                <c:pt idx="604">
                  <c:v>0.75886298307250044</c:v>
                </c:pt>
                <c:pt idx="605">
                  <c:v>0.75809676129548154</c:v>
                </c:pt>
                <c:pt idx="606">
                  <c:v>0.7573282075925033</c:v>
                </c:pt>
                <c:pt idx="607">
                  <c:v>0.75655731130183657</c:v>
                </c:pt>
                <c:pt idx="608">
                  <c:v>0.75578406169665779</c:v>
                </c:pt>
                <c:pt idx="609">
                  <c:v>0.75500844798455191</c:v>
                </c:pt>
                <c:pt idx="610">
                  <c:v>0.75423045930701016</c:v>
                </c:pt>
                <c:pt idx="611">
                  <c:v>0.75345008473892305</c:v>
                </c:pt>
                <c:pt idx="612">
                  <c:v>0.75266731328806957</c:v>
                </c:pt>
                <c:pt idx="613">
                  <c:v>0.75188213389460024</c:v>
                </c:pt>
                <c:pt idx="614">
                  <c:v>0.75109453543051696</c:v>
                </c:pt>
                <c:pt idx="615">
                  <c:v>0.75030450669914706</c:v>
                </c:pt>
                <c:pt idx="616">
                  <c:v>0.74951203643461262</c:v>
                </c:pt>
                <c:pt idx="617">
                  <c:v>0.74871711330129476</c:v>
                </c:pt>
                <c:pt idx="618">
                  <c:v>0.74791972589329392</c:v>
                </c:pt>
                <c:pt idx="619">
                  <c:v>0.7471198627338832</c:v>
                </c:pt>
                <c:pt idx="620">
                  <c:v>0.74631751227495879</c:v>
                </c:pt>
                <c:pt idx="621">
                  <c:v>0.74551266289648366</c:v>
                </c:pt>
                <c:pt idx="622">
                  <c:v>0.7447053029059264</c:v>
                </c:pt>
                <c:pt idx="623">
                  <c:v>0.74389542053769597</c:v>
                </c:pt>
                <c:pt idx="624">
                  <c:v>0.74308300395256877</c:v>
                </c:pt>
                <c:pt idx="625">
                  <c:v>0.7422680412371131</c:v>
                </c:pt>
                <c:pt idx="626">
                  <c:v>0.74145052040310555</c:v>
                </c:pt>
                <c:pt idx="627">
                  <c:v>0.74063042938694434</c:v>
                </c:pt>
                <c:pt idx="628">
                  <c:v>0.73980775604905502</c:v>
                </c:pt>
                <c:pt idx="629">
                  <c:v>0.73898248817329204</c:v>
                </c:pt>
                <c:pt idx="630">
                  <c:v>0.73815461346633382</c:v>
                </c:pt>
                <c:pt idx="631">
                  <c:v>0.73732411955707233</c:v>
                </c:pt>
                <c:pt idx="632">
                  <c:v>0.73649099399599693</c:v>
                </c:pt>
                <c:pt idx="633">
                  <c:v>0.73565522425457242</c:v>
                </c:pt>
                <c:pt idx="634">
                  <c:v>0.73481679772461073</c:v>
                </c:pt>
                <c:pt idx="635">
                  <c:v>0.73397570171763682</c:v>
                </c:pt>
                <c:pt idx="636">
                  <c:v>0.73313192346424938</c:v>
                </c:pt>
                <c:pt idx="637">
                  <c:v>0.73228545011347368</c:v>
                </c:pt>
                <c:pt idx="638">
                  <c:v>0.73143626873210932</c:v>
                </c:pt>
                <c:pt idx="639">
                  <c:v>0.73058436630407253</c:v>
                </c:pt>
                <c:pt idx="640">
                  <c:v>0.72972972972972938</c:v>
                </c:pt>
                <c:pt idx="641">
                  <c:v>0.72887234582522598</c:v>
                </c:pt>
                <c:pt idx="642">
                  <c:v>0.72801220132180944</c:v>
                </c:pt>
                <c:pt idx="643">
                  <c:v>0.72714928286514424</c:v>
                </c:pt>
                <c:pt idx="644">
                  <c:v>0.72628357701462054</c:v>
                </c:pt>
                <c:pt idx="645">
                  <c:v>0.72541507024265606</c:v>
                </c:pt>
                <c:pt idx="646">
                  <c:v>0.72454374893399254</c:v>
                </c:pt>
                <c:pt idx="647">
                  <c:v>0.72366959938498299</c:v>
                </c:pt>
                <c:pt idx="648">
                  <c:v>0.72279260780287435</c:v>
                </c:pt>
                <c:pt idx="649">
                  <c:v>0.72191276030508145</c:v>
                </c:pt>
                <c:pt idx="650">
                  <c:v>0.72103004291845452</c:v>
                </c:pt>
                <c:pt idx="651">
                  <c:v>0.72014444157853974</c:v>
                </c:pt>
                <c:pt idx="652">
                  <c:v>0.71925594212883182</c:v>
                </c:pt>
                <c:pt idx="653">
                  <c:v>0.71836453032002034</c:v>
                </c:pt>
                <c:pt idx="654">
                  <c:v>0.71747019180922711</c:v>
                </c:pt>
                <c:pt idx="655">
                  <c:v>0.71657291215923802</c:v>
                </c:pt>
                <c:pt idx="656">
                  <c:v>0.71567267683772495</c:v>
                </c:pt>
                <c:pt idx="657">
                  <c:v>0.71476947121646217</c:v>
                </c:pt>
                <c:pt idx="658">
                  <c:v>0.71386328057053361</c:v>
                </c:pt>
                <c:pt idx="659">
                  <c:v>0.71295409007753252</c:v>
                </c:pt>
                <c:pt idx="660">
                  <c:v>0.71204188481675357</c:v>
                </c:pt>
                <c:pt idx="661">
                  <c:v>0.71112664976837647</c:v>
                </c:pt>
                <c:pt idx="662">
                  <c:v>0.7102083698126419</c:v>
                </c:pt>
                <c:pt idx="663">
                  <c:v>0.70928702972901825</c:v>
                </c:pt>
                <c:pt idx="664">
                  <c:v>0.70836261419536151</c:v>
                </c:pt>
                <c:pt idx="665">
                  <c:v>0.7074351077870652</c:v>
                </c:pt>
                <c:pt idx="666">
                  <c:v>0.70650449497620271</c:v>
                </c:pt>
                <c:pt idx="667">
                  <c:v>0.70557076013066078</c:v>
                </c:pt>
                <c:pt idx="668">
                  <c:v>0.7046338875132645</c:v>
                </c:pt>
                <c:pt idx="669">
                  <c:v>0.70369386128089251</c:v>
                </c:pt>
                <c:pt idx="670">
                  <c:v>0.70275066548358434</c:v>
                </c:pt>
                <c:pt idx="671">
                  <c:v>0.70180428406363837</c:v>
                </c:pt>
                <c:pt idx="672">
                  <c:v>0.70085470085470047</c:v>
                </c:pt>
                <c:pt idx="673">
                  <c:v>0.69990189958084326</c:v>
                </c:pt>
                <c:pt idx="674">
                  <c:v>0.69894586385563651</c:v>
                </c:pt>
                <c:pt idx="675">
                  <c:v>0.6979865771812076</c:v>
                </c:pt>
                <c:pt idx="676">
                  <c:v>0.69702402294729249</c:v>
                </c:pt>
                <c:pt idx="677">
                  <c:v>0.696058184430277</c:v>
                </c:pt>
                <c:pt idx="678">
                  <c:v>0.69508904479222844</c:v>
                </c:pt>
                <c:pt idx="679">
                  <c:v>0.69411658707991664</c:v>
                </c:pt>
                <c:pt idx="680">
                  <c:v>0.69314079422382624</c:v>
                </c:pt>
                <c:pt idx="681">
                  <c:v>0.69216164903715705</c:v>
                </c:pt>
                <c:pt idx="682">
                  <c:v>0.69117913421481569</c:v>
                </c:pt>
                <c:pt idx="683">
                  <c:v>0.69019323233239538</c:v>
                </c:pt>
                <c:pt idx="684">
                  <c:v>0.68920392584514678</c:v>
                </c:pt>
                <c:pt idx="685">
                  <c:v>0.68821119708693623</c:v>
                </c:pt>
                <c:pt idx="686">
                  <c:v>0.68721502826919523</c:v>
                </c:pt>
                <c:pt idx="687">
                  <c:v>0.68621540147985705</c:v>
                </c:pt>
                <c:pt idx="688">
                  <c:v>0.68521229868228362</c:v>
                </c:pt>
                <c:pt idx="689">
                  <c:v>0.68420570171418049</c:v>
                </c:pt>
                <c:pt idx="690">
                  <c:v>0.68319559228650095</c:v>
                </c:pt>
                <c:pt idx="691">
                  <c:v>0.68218195198233789</c:v>
                </c:pt>
                <c:pt idx="692">
                  <c:v>0.68116476225580491</c:v>
                </c:pt>
                <c:pt idx="693">
                  <c:v>0.68014400443090506</c:v>
                </c:pt>
                <c:pt idx="694">
                  <c:v>0.6791196597003879</c:v>
                </c:pt>
                <c:pt idx="695">
                  <c:v>0.67809170912459427</c:v>
                </c:pt>
                <c:pt idx="696">
                  <c:v>0.67706013363028905</c:v>
                </c:pt>
                <c:pt idx="697">
                  <c:v>0.67602491400948173</c:v>
                </c:pt>
                <c:pt idx="698">
                  <c:v>0.67498603091823384</c:v>
                </c:pt>
                <c:pt idx="699">
                  <c:v>0.67394346487545431</c:v>
                </c:pt>
                <c:pt idx="700">
                  <c:v>0.67289719626168176</c:v>
                </c:pt>
                <c:pt idx="701">
                  <c:v>0.67184720531785358</c:v>
                </c:pt>
                <c:pt idx="702">
                  <c:v>0.67079347214406249</c:v>
                </c:pt>
                <c:pt idx="703">
                  <c:v>0.66973597669829887</c:v>
                </c:pt>
                <c:pt idx="704">
                  <c:v>0.66867469879518016</c:v>
                </c:pt>
                <c:pt idx="705">
                  <c:v>0.66760961810466712</c:v>
                </c:pt>
                <c:pt idx="706">
                  <c:v>0.66654071415076455</c:v>
                </c:pt>
                <c:pt idx="707">
                  <c:v>0.66546796631021055</c:v>
                </c:pt>
                <c:pt idx="708">
                  <c:v>0.66439135381114856</c:v>
                </c:pt>
                <c:pt idx="709">
                  <c:v>0.66331085573178794</c:v>
                </c:pt>
                <c:pt idx="710">
                  <c:v>0.66222645099904798</c:v>
                </c:pt>
                <c:pt idx="711">
                  <c:v>0.66113811838718839</c:v>
                </c:pt>
                <c:pt idx="712">
                  <c:v>0.66004583651642423</c:v>
                </c:pt>
                <c:pt idx="713">
                  <c:v>0.65894958385152536</c:v>
                </c:pt>
                <c:pt idx="714">
                  <c:v>0.65784933870040208</c:v>
                </c:pt>
                <c:pt idx="715">
                  <c:v>0.65674507921267355</c:v>
                </c:pt>
                <c:pt idx="716">
                  <c:v>0.65563678337822184</c:v>
                </c:pt>
                <c:pt idx="717">
                  <c:v>0.65452442902572938</c:v>
                </c:pt>
                <c:pt idx="718">
                  <c:v>0.65340799382120041</c:v>
                </c:pt>
                <c:pt idx="719">
                  <c:v>0.65228745526646625</c:v>
                </c:pt>
                <c:pt idx="720">
                  <c:v>0.65116279069767391</c:v>
                </c:pt>
                <c:pt idx="721">
                  <c:v>0.65003397728375834</c:v>
                </c:pt>
                <c:pt idx="722">
                  <c:v>0.64890099202489737</c:v>
                </c:pt>
                <c:pt idx="723">
                  <c:v>0.64776381175094944</c:v>
                </c:pt>
                <c:pt idx="724">
                  <c:v>0.64662241311987445</c:v>
                </c:pt>
                <c:pt idx="725">
                  <c:v>0.64547677261613634</c:v>
                </c:pt>
                <c:pt idx="726">
                  <c:v>0.64432686654908822</c:v>
                </c:pt>
                <c:pt idx="727">
                  <c:v>0.64317267105133935</c:v>
                </c:pt>
                <c:pt idx="728">
                  <c:v>0.64201416207710404</c:v>
                </c:pt>
                <c:pt idx="729">
                  <c:v>0.64085131540053153</c:v>
                </c:pt>
                <c:pt idx="730">
                  <c:v>0.6396841066140172</c:v>
                </c:pt>
                <c:pt idx="731">
                  <c:v>0.63851251112649521</c:v>
                </c:pt>
                <c:pt idx="732">
                  <c:v>0.63733650416171161</c:v>
                </c:pt>
                <c:pt idx="733">
                  <c:v>0.63615606075647713</c:v>
                </c:pt>
                <c:pt idx="734">
                  <c:v>0.6349711557589014</c:v>
                </c:pt>
                <c:pt idx="735">
                  <c:v>0.63378176382660623</c:v>
                </c:pt>
                <c:pt idx="736">
                  <c:v>0.63258785942491946</c:v>
                </c:pt>
                <c:pt idx="737">
                  <c:v>0.6313894168250469</c:v>
                </c:pt>
                <c:pt idx="738">
                  <c:v>0.63018641010222431</c:v>
                </c:pt>
                <c:pt idx="739">
                  <c:v>0.62897881313384818</c:v>
                </c:pt>
                <c:pt idx="740">
                  <c:v>0.62776659959758496</c:v>
                </c:pt>
                <c:pt idx="741">
                  <c:v>0.62654974296945809</c:v>
                </c:pt>
                <c:pt idx="742">
                  <c:v>0.62532821652191406</c:v>
                </c:pt>
                <c:pt idx="743">
                  <c:v>0.62410199332186522</c:v>
                </c:pt>
                <c:pt idx="744">
                  <c:v>0.62287104622870981</c:v>
                </c:pt>
                <c:pt idx="745">
                  <c:v>0.62163534789233055</c:v>
                </c:pt>
                <c:pt idx="746">
                  <c:v>0.62039487075106792</c:v>
                </c:pt>
                <c:pt idx="747">
                  <c:v>0.61914958702967204</c:v>
                </c:pt>
                <c:pt idx="748">
                  <c:v>0.61789946873722867</c:v>
                </c:pt>
                <c:pt idx="749">
                  <c:v>0.6166444876650623</c:v>
                </c:pt>
                <c:pt idx="750">
                  <c:v>0.61538461538461464</c:v>
                </c:pt>
                <c:pt idx="751">
                  <c:v>0.6141198232452979</c:v>
                </c:pt>
                <c:pt idx="752">
                  <c:v>0.61285008237232219</c:v>
                </c:pt>
                <c:pt idx="753">
                  <c:v>0.61157536366449949</c:v>
                </c:pt>
                <c:pt idx="754">
                  <c:v>0.61029563779201923</c:v>
                </c:pt>
                <c:pt idx="755">
                  <c:v>0.60901087519419927</c:v>
                </c:pt>
                <c:pt idx="756">
                  <c:v>0.60772104607720967</c:v>
                </c:pt>
                <c:pt idx="757">
                  <c:v>0.60642612041177013</c:v>
                </c:pt>
                <c:pt idx="758">
                  <c:v>0.60512606793081825</c:v>
                </c:pt>
                <c:pt idx="759">
                  <c:v>0.60382085812715247</c:v>
                </c:pt>
                <c:pt idx="760">
                  <c:v>0.60251046025104527</c:v>
                </c:pt>
                <c:pt idx="761">
                  <c:v>0.60119484330782869</c:v>
                </c:pt>
                <c:pt idx="762">
                  <c:v>0.59987397605544979</c:v>
                </c:pt>
                <c:pt idx="763">
                  <c:v>0.59854782700199871</c:v>
                </c:pt>
                <c:pt idx="764">
                  <c:v>0.59721636440320469</c:v>
                </c:pt>
                <c:pt idx="765">
                  <c:v>0.59587955625990419</c:v>
                </c:pt>
                <c:pt idx="766">
                  <c:v>0.59453737031547682</c:v>
                </c:pt>
                <c:pt idx="767">
                  <c:v>0.59318977405325057</c:v>
                </c:pt>
                <c:pt idx="768">
                  <c:v>0.59183673469387676</c:v>
                </c:pt>
                <c:pt idx="769">
                  <c:v>0.59047821919267152</c:v>
                </c:pt>
                <c:pt idx="770">
                  <c:v>0.58911419423692557</c:v>
                </c:pt>
                <c:pt idx="771">
                  <c:v>0.5877446262431818</c:v>
                </c:pt>
                <c:pt idx="772">
                  <c:v>0.58636948135447853</c:v>
                </c:pt>
                <c:pt idx="773">
                  <c:v>0.58498872543755964</c:v>
                </c:pt>
                <c:pt idx="774">
                  <c:v>0.58360232408005086</c:v>
                </c:pt>
                <c:pt idx="775">
                  <c:v>0.58221024258760024</c:v>
                </c:pt>
                <c:pt idx="776">
                  <c:v>0.58081244598098447</c:v>
                </c:pt>
                <c:pt idx="777">
                  <c:v>0.57940889899317882</c:v>
                </c:pt>
                <c:pt idx="778">
                  <c:v>0.57799956606639113</c:v>
                </c:pt>
                <c:pt idx="779">
                  <c:v>0.57658441134905891</c:v>
                </c:pt>
                <c:pt idx="780">
                  <c:v>0.57516339869280964</c:v>
                </c:pt>
                <c:pt idx="781">
                  <c:v>0.57373649164938245</c:v>
                </c:pt>
                <c:pt idx="782">
                  <c:v>0.57230365346751177</c:v>
                </c:pt>
                <c:pt idx="783">
                  <c:v>0.57086484708977236</c:v>
                </c:pt>
                <c:pt idx="784">
                  <c:v>0.56942003514938411</c:v>
                </c:pt>
                <c:pt idx="785">
                  <c:v>0.56796917996697771</c:v>
                </c:pt>
                <c:pt idx="786">
                  <c:v>0.56651224354731888</c:v>
                </c:pt>
                <c:pt idx="787">
                  <c:v>0.56504918757599121</c:v>
                </c:pt>
                <c:pt idx="788">
                  <c:v>0.56357997341603816</c:v>
                </c:pt>
                <c:pt idx="789">
                  <c:v>0.56210456210456128</c:v>
                </c:pt>
                <c:pt idx="790">
                  <c:v>0.56062291434927614</c:v>
                </c:pt>
                <c:pt idx="791">
                  <c:v>0.55913499052502424</c:v>
                </c:pt>
                <c:pt idx="792">
                  <c:v>0.55764075067024044</c:v>
                </c:pt>
                <c:pt idx="793">
                  <c:v>0.55614015448337539</c:v>
                </c:pt>
                <c:pt idx="794">
                  <c:v>0.55463316131927221</c:v>
                </c:pt>
                <c:pt idx="795">
                  <c:v>0.55311973018549665</c:v>
                </c:pt>
                <c:pt idx="796">
                  <c:v>0.55159981973862016</c:v>
                </c:pt>
                <c:pt idx="797">
                  <c:v>0.55007338828045527</c:v>
                </c:pt>
                <c:pt idx="798">
                  <c:v>0.54854039375424224</c:v>
                </c:pt>
                <c:pt idx="799">
                  <c:v>0.54700079374078603</c:v>
                </c:pt>
                <c:pt idx="800">
                  <c:v>0.54545454545454453</c:v>
                </c:pt>
                <c:pt idx="801">
                  <c:v>0.54390160573966428</c:v>
                </c:pt>
                <c:pt idx="802">
                  <c:v>0.54234193106596573</c:v>
                </c:pt>
                <c:pt idx="803">
                  <c:v>0.5407754775248762</c:v>
                </c:pt>
                <c:pt idx="804">
                  <c:v>0.53920220082530856</c:v>
                </c:pt>
                <c:pt idx="805">
                  <c:v>0.53762205628948789</c:v>
                </c:pt>
                <c:pt idx="806">
                  <c:v>0.53603499884872108</c:v>
                </c:pt>
                <c:pt idx="807">
                  <c:v>0.53444098303911292</c:v>
                </c:pt>
                <c:pt idx="808">
                  <c:v>0.53283996299722391</c:v>
                </c:pt>
                <c:pt idx="809">
                  <c:v>0.53123189245567182</c:v>
                </c:pt>
                <c:pt idx="810">
                  <c:v>0.52961672473867505</c:v>
                </c:pt>
                <c:pt idx="811">
                  <c:v>0.527994412757536</c:v>
                </c:pt>
                <c:pt idx="812">
                  <c:v>0.52636490900606525</c:v>
                </c:pt>
                <c:pt idx="813">
                  <c:v>0.52472816555594437</c:v>
                </c:pt>
                <c:pt idx="814">
                  <c:v>0.52308413405202625</c:v>
                </c:pt>
                <c:pt idx="815">
                  <c:v>0.52143276570757391</c:v>
                </c:pt>
                <c:pt idx="816">
                  <c:v>0.51977401129943412</c:v>
                </c:pt>
                <c:pt idx="817">
                  <c:v>0.51810782116314635</c:v>
                </c:pt>
                <c:pt idx="818">
                  <c:v>0.51643414518798669</c:v>
                </c:pt>
                <c:pt idx="819">
                  <c:v>0.51475293281194356</c:v>
                </c:pt>
                <c:pt idx="820">
                  <c:v>0.51306413301662612</c:v>
                </c:pt>
                <c:pt idx="821">
                  <c:v>0.51136769432210349</c:v>
                </c:pt>
                <c:pt idx="822">
                  <c:v>0.50966356478167407</c:v>
                </c:pt>
                <c:pt idx="823">
                  <c:v>0.50795169197656242</c:v>
                </c:pt>
                <c:pt idx="824">
                  <c:v>0.50623202301054537</c:v>
                </c:pt>
                <c:pt idx="825">
                  <c:v>0.50450450450450346</c:v>
                </c:pt>
                <c:pt idx="826">
                  <c:v>0.50276908259089703</c:v>
                </c:pt>
                <c:pt idx="827">
                  <c:v>0.50102570290816839</c:v>
                </c:pt>
                <c:pt idx="828">
                  <c:v>0.49927431059506433</c:v>
                </c:pt>
                <c:pt idx="829">
                  <c:v>0.49751485028488196</c:v>
                </c:pt>
                <c:pt idx="830">
                  <c:v>0.49574726609963443</c:v>
                </c:pt>
                <c:pt idx="831">
                  <c:v>0.49397150164413478</c:v>
                </c:pt>
                <c:pt idx="832">
                  <c:v>0.49218749999999895</c:v>
                </c:pt>
                <c:pt idx="833">
                  <c:v>0.49039520371956336</c:v>
                </c:pt>
                <c:pt idx="834">
                  <c:v>0.48859455481971936</c:v>
                </c:pt>
                <c:pt idx="835">
                  <c:v>0.48678549477565969</c:v>
                </c:pt>
                <c:pt idx="836">
                  <c:v>0.48496796451453805</c:v>
                </c:pt>
                <c:pt idx="837">
                  <c:v>0.48314190440903926</c:v>
                </c:pt>
                <c:pt idx="838">
                  <c:v>0.48130725427085802</c:v>
                </c:pt>
                <c:pt idx="839">
                  <c:v>0.47946395334408626</c:v>
                </c:pt>
                <c:pt idx="840">
                  <c:v>0.47761194029850634</c:v>
                </c:pt>
                <c:pt idx="841">
                  <c:v>0.47575115322278905</c:v>
                </c:pt>
                <c:pt idx="842">
                  <c:v>0.47388152961759439</c:v>
                </c:pt>
                <c:pt idx="843">
                  <c:v>0.47200300638857456</c:v>
                </c:pt>
                <c:pt idx="844">
                  <c:v>0.47011551983927558</c:v>
                </c:pt>
                <c:pt idx="845">
                  <c:v>0.46821900566393843</c:v>
                </c:pt>
                <c:pt idx="846">
                  <c:v>0.46631339894019563</c:v>
                </c:pt>
                <c:pt idx="847">
                  <c:v>0.46439863412166316</c:v>
                </c:pt>
                <c:pt idx="848">
                  <c:v>0.46247464503042479</c:v>
                </c:pt>
                <c:pt idx="849">
                  <c:v>0.46054136484940783</c:v>
                </c:pt>
                <c:pt idx="850">
                  <c:v>0.45859872611464841</c:v>
                </c:pt>
                <c:pt idx="851">
                  <c:v>0.45664666070744353</c:v>
                </c:pt>
                <c:pt idx="852">
                  <c:v>0.454685099846389</c:v>
                </c:pt>
                <c:pt idx="853">
                  <c:v>0.45271397407930075</c:v>
                </c:pt>
                <c:pt idx="854">
                  <c:v>0.45073321327501803</c:v>
                </c:pt>
                <c:pt idx="855">
                  <c:v>0.44874274661508579</c:v>
                </c:pt>
                <c:pt idx="856">
                  <c:v>0.44674250258531406</c:v>
                </c:pt>
                <c:pt idx="857">
                  <c:v>0.444732408967214</c:v>
                </c:pt>
                <c:pt idx="858">
                  <c:v>0.44271239282930508</c:v>
                </c:pt>
                <c:pt idx="859">
                  <c:v>0.44068238051829539</c:v>
                </c:pt>
                <c:pt idx="860">
                  <c:v>0.4386422976501293</c:v>
                </c:pt>
                <c:pt idx="861">
                  <c:v>0.4365920691009017</c:v>
                </c:pt>
                <c:pt idx="862">
                  <c:v>0.43453161899763709</c:v>
                </c:pt>
                <c:pt idx="863">
                  <c:v>0.43246087070892936</c:v>
                </c:pt>
                <c:pt idx="864">
                  <c:v>0.43037974683544172</c:v>
                </c:pt>
                <c:pt idx="865">
                  <c:v>0.42828816920026308</c:v>
                </c:pt>
                <c:pt idx="866">
                  <c:v>0.42618605883911875</c:v>
                </c:pt>
                <c:pt idx="867">
                  <c:v>0.42407333599043306</c:v>
                </c:pt>
                <c:pt idx="868">
                  <c:v>0.42194992008524101</c:v>
                </c:pt>
                <c:pt idx="869">
                  <c:v>0.41981572973694614</c:v>
                </c:pt>
                <c:pt idx="870">
                  <c:v>0.41767068273092228</c:v>
                </c:pt>
                <c:pt idx="871">
                  <c:v>0.41551469601395641</c:v>
                </c:pt>
                <c:pt idx="872">
                  <c:v>0.41334768568352931</c:v>
                </c:pt>
                <c:pt idx="873">
                  <c:v>0.41116956697693102</c:v>
                </c:pt>
                <c:pt idx="874">
                  <c:v>0.40898025426020956</c:v>
                </c:pt>
                <c:pt idx="875">
                  <c:v>0.40677966101694768</c:v>
                </c:pt>
                <c:pt idx="876">
                  <c:v>0.40456769983686641</c:v>
                </c:pt>
                <c:pt idx="877">
                  <c:v>0.40234428240425102</c:v>
                </c:pt>
                <c:pt idx="878">
                  <c:v>0.40010931948619699</c:v>
                </c:pt>
                <c:pt idx="879">
                  <c:v>0.3978627209206726</c:v>
                </c:pt>
                <c:pt idx="880">
                  <c:v>0.39560439560439414</c:v>
                </c:pt>
                <c:pt idx="881">
                  <c:v>0.39333425148051082</c:v>
                </c:pt>
                <c:pt idx="882">
                  <c:v>0.39105219552609627</c:v>
                </c:pt>
                <c:pt idx="883">
                  <c:v>0.38875813373944196</c:v>
                </c:pt>
                <c:pt idx="884">
                  <c:v>0.38645197112715013</c:v>
                </c:pt>
                <c:pt idx="885">
                  <c:v>0.38413361169102145</c:v>
                </c:pt>
                <c:pt idx="886">
                  <c:v>0.38180295841473472</c:v>
                </c:pt>
                <c:pt idx="887">
                  <c:v>0.37945991325031331</c:v>
                </c:pt>
                <c:pt idx="888">
                  <c:v>0.37710437710437561</c:v>
                </c:pt>
                <c:pt idx="889">
                  <c:v>0.37473624982416498</c:v>
                </c:pt>
                <c:pt idx="890">
                  <c:v>0.37235543018335526</c:v>
                </c:pt>
                <c:pt idx="891">
                  <c:v>0.36996181586762678</c:v>
                </c:pt>
                <c:pt idx="892">
                  <c:v>0.36755530346000975</c:v>
                </c:pt>
                <c:pt idx="893">
                  <c:v>0.36513578842599009</c:v>
                </c:pt>
                <c:pt idx="894">
                  <c:v>0.36270316509837308</c:v>
                </c:pt>
                <c:pt idx="895">
                  <c:v>0.36025732666189969</c:v>
                </c:pt>
                <c:pt idx="896">
                  <c:v>0.35779816513761298</c:v>
                </c:pt>
                <c:pt idx="897">
                  <c:v>0.35532557136696691</c:v>
                </c:pt>
                <c:pt idx="898">
                  <c:v>0.35283943499567433</c:v>
                </c:pt>
                <c:pt idx="899">
                  <c:v>0.35033964445728982</c:v>
                </c:pt>
                <c:pt idx="900">
                  <c:v>0.34782608695652001</c:v>
                </c:pt>
                <c:pt idx="901">
                  <c:v>0.34529864845225816</c:v>
                </c:pt>
                <c:pt idx="902">
                  <c:v>0.3427572136403364</c:v>
                </c:pt>
                <c:pt idx="903">
                  <c:v>0.34020166593599127</c:v>
                </c:pt>
                <c:pt idx="904">
                  <c:v>0.33763188745603573</c:v>
                </c:pt>
                <c:pt idx="905">
                  <c:v>0.33504775900073303</c:v>
                </c:pt>
                <c:pt idx="906">
                  <c:v>0.33244916003536512</c:v>
                </c:pt>
                <c:pt idx="907">
                  <c:v>0.32983596867149223</c:v>
                </c:pt>
                <c:pt idx="908">
                  <c:v>0.32720806164789384</c:v>
                </c:pt>
                <c:pt idx="909">
                  <c:v>0.32456531431118857</c:v>
                </c:pt>
                <c:pt idx="910">
                  <c:v>0.32190760059612339</c:v>
                </c:pt>
                <c:pt idx="911">
                  <c:v>0.31923479300552798</c:v>
                </c:pt>
                <c:pt idx="912">
                  <c:v>0.3165467625899262</c:v>
                </c:pt>
                <c:pt idx="913">
                  <c:v>0.31384337892679814</c:v>
                </c:pt>
                <c:pt idx="914">
                  <c:v>0.31112451009948561</c:v>
                </c:pt>
                <c:pt idx="915">
                  <c:v>0.30839002267573506</c:v>
                </c:pt>
                <c:pt idx="916">
                  <c:v>0.30563978168586836</c:v>
                </c:pt>
                <c:pt idx="917">
                  <c:v>0.30287365060057586</c:v>
                </c:pt>
                <c:pt idx="918">
                  <c:v>0.30009149130832374</c:v>
                </c:pt>
                <c:pt idx="919">
                  <c:v>0.29729316409236695</c:v>
                </c:pt>
                <c:pt idx="920">
                  <c:v>0.29447852760735999</c:v>
                </c:pt>
                <c:pt idx="921">
                  <c:v>0.29164743885555872</c:v>
                </c:pt>
                <c:pt idx="922">
                  <c:v>0.2887997531626022</c:v>
                </c:pt>
                <c:pt idx="923">
                  <c:v>0.28593532415286821</c:v>
                </c:pt>
                <c:pt idx="924">
                  <c:v>0.28305400372439277</c:v>
                </c:pt>
                <c:pt idx="925">
                  <c:v>0.28015564202334425</c:v>
                </c:pt>
                <c:pt idx="926">
                  <c:v>0.27724008741804351</c:v>
                </c:pt>
                <c:pt idx="927">
                  <c:v>0.27430718647252028</c:v>
                </c:pt>
                <c:pt idx="928">
                  <c:v>0.27135678391959595</c:v>
                </c:pt>
                <c:pt idx="929">
                  <c:v>0.26838872263348351</c:v>
                </c:pt>
                <c:pt idx="930">
                  <c:v>0.26540284360189365</c:v>
                </c:pt>
                <c:pt idx="931">
                  <c:v>0.26239898589763688</c:v>
                </c:pt>
                <c:pt idx="932">
                  <c:v>0.25937698664971182</c:v>
                </c:pt>
                <c:pt idx="933">
                  <c:v>0.25633668101386681</c:v>
                </c:pt>
                <c:pt idx="934">
                  <c:v>0.25327790214262658</c:v>
                </c:pt>
                <c:pt idx="935">
                  <c:v>0.25020048115476928</c:v>
                </c:pt>
                <c:pt idx="936">
                  <c:v>0.24710424710424489</c:v>
                </c:pt>
                <c:pt idx="937">
                  <c:v>0.24398902694852126</c:v>
                </c:pt>
                <c:pt idx="938">
                  <c:v>0.24085464551634611</c:v>
                </c:pt>
                <c:pt idx="939">
                  <c:v>0.23770092547491251</c:v>
                </c:pt>
                <c:pt idx="940">
                  <c:v>0.23452768729641466</c:v>
                </c:pt>
                <c:pt idx="941">
                  <c:v>0.23133474922398073</c:v>
                </c:pt>
                <c:pt idx="942">
                  <c:v>0.22812192723696917</c:v>
                </c:pt>
                <c:pt idx="943">
                  <c:v>0.224889035015615</c:v>
                </c:pt>
                <c:pt idx="944">
                  <c:v>0.22163588390501085</c:v>
                </c:pt>
                <c:pt idx="945">
                  <c:v>0.21836228287840956</c:v>
                </c:pt>
                <c:pt idx="946">
                  <c:v>0.21506803849983167</c:v>
                </c:pt>
                <c:pt idx="947">
                  <c:v>0.21175295488596399</c:v>
                </c:pt>
                <c:pt idx="948">
                  <c:v>0.20841683366733227</c:v>
                </c:pt>
                <c:pt idx="949">
                  <c:v>0.2050594739487327</c:v>
                </c:pt>
                <c:pt idx="950">
                  <c:v>0.2016806722689051</c:v>
                </c:pt>
                <c:pt idx="951">
                  <c:v>0.19828022255943101</c:v>
                </c:pt>
                <c:pt idx="952">
                  <c:v>0.1948579161028392</c:v>
                </c:pt>
                <c:pt idx="953">
                  <c:v>0.19141354148990075</c:v>
                </c:pt>
                <c:pt idx="954">
                  <c:v>0.18794688457609551</c:v>
                </c:pt>
                <c:pt idx="955">
                  <c:v>0.18445772843723054</c:v>
                </c:pt>
                <c:pt idx="956">
                  <c:v>0.18094585332419211</c:v>
                </c:pt>
                <c:pt idx="957">
                  <c:v>0.17741103661681021</c:v>
                </c:pt>
                <c:pt idx="958">
                  <c:v>0.17385305277681695</c:v>
                </c:pt>
                <c:pt idx="959">
                  <c:v>0.17027167329987622</c:v>
                </c:pt>
                <c:pt idx="960">
                  <c:v>0.16666666666666399</c:v>
                </c:pt>
                <c:pt idx="961">
                  <c:v>0.16303779829297765</c:v>
                </c:pt>
                <c:pt idx="962">
                  <c:v>0.15938483047885085</c:v>
                </c:pt>
                <c:pt idx="963">
                  <c:v>0.15570752235665167</c:v>
                </c:pt>
                <c:pt idx="964">
                  <c:v>0.15200562983813942</c:v>
                </c:pt>
                <c:pt idx="965">
                  <c:v>0.14827890556045617</c:v>
                </c:pt>
                <c:pt idx="966">
                  <c:v>0.14452709883102804</c:v>
                </c:pt>
                <c:pt idx="967">
                  <c:v>0.14074995557134959</c:v>
                </c:pt>
                <c:pt idx="968">
                  <c:v>0.13694721825962627</c:v>
                </c:pt>
                <c:pt idx="969">
                  <c:v>0.13311862587224621</c:v>
                </c:pt>
                <c:pt idx="970">
                  <c:v>0.12926391382405455</c:v>
                </c:pt>
                <c:pt idx="971">
                  <c:v>0.12538281390740116</c:v>
                </c:pt>
                <c:pt idx="972">
                  <c:v>0.121475054229932</c:v>
                </c:pt>
                <c:pt idx="973">
                  <c:v>0.11754035915109445</c:v>
                </c:pt>
                <c:pt idx="974">
                  <c:v>0.113578449217325</c:v>
                </c:pt>
                <c:pt idx="975">
                  <c:v>0.10958904109588741</c:v>
                </c:pt>
                <c:pt idx="976">
                  <c:v>0.10557184750732834</c:v>
                </c:pt>
                <c:pt idx="977">
                  <c:v>0.1015265771565171</c:v>
                </c:pt>
                <c:pt idx="978">
                  <c:v>9.7452934662233898E-2</c:v>
                </c:pt>
                <c:pt idx="979">
                  <c:v>9.3350620485271957E-2</c:v>
                </c:pt>
                <c:pt idx="980">
                  <c:v>8.9219330855015447E-2</c:v>
                </c:pt>
                <c:pt idx="981">
                  <c:v>8.5058757694456838E-2</c:v>
                </c:pt>
                <c:pt idx="982">
                  <c:v>8.0868588543613437E-2</c:v>
                </c:pt>
                <c:pt idx="983">
                  <c:v>7.6648506481304321E-2</c:v>
                </c:pt>
                <c:pt idx="984">
                  <c:v>7.2398190045245628E-2</c:v>
                </c:pt>
                <c:pt idx="985">
                  <c:v>6.8117313150422451E-2</c:v>
                </c:pt>
                <c:pt idx="986">
                  <c:v>6.3805545005693631E-2</c:v>
                </c:pt>
                <c:pt idx="987">
                  <c:v>5.9462550028584436E-2</c:v>
                </c:pt>
                <c:pt idx="988">
                  <c:v>5.5087987758221588E-2</c:v>
                </c:pt>
                <c:pt idx="989">
                  <c:v>5.068151276636252E-2</c:v>
                </c:pt>
                <c:pt idx="990">
                  <c:v>4.6242774566470565E-2</c:v>
                </c:pt>
                <c:pt idx="991">
                  <c:v>4.1771417520785573E-2</c:v>
                </c:pt>
                <c:pt idx="992">
                  <c:v>3.7267080745338139E-2</c:v>
                </c:pt>
                <c:pt idx="993">
                  <c:v>3.2729398012854474E-2</c:v>
                </c:pt>
                <c:pt idx="994">
                  <c:v>2.8157997653496657E-2</c:v>
                </c:pt>
                <c:pt idx="995">
                  <c:v>2.3552502453382106E-2</c:v>
                </c:pt>
                <c:pt idx="996">
                  <c:v>1.8912529550823825E-2</c:v>
                </c:pt>
                <c:pt idx="997">
                  <c:v>1.4237690330231687E-2</c:v>
                </c:pt>
                <c:pt idx="998">
                  <c:v>9.5275903136128499E-3</c:v>
                </c:pt>
                <c:pt idx="999">
                  <c:v>4.7818290496077793E-3</c:v>
                </c:pt>
              </c:numCache>
            </c:numRef>
          </c:xVal>
          <c:yVal>
            <c:numRef>
              <c:f>a!$V$4:$V$1003</c:f>
              <c:numCache>
                <c:formatCode>0.0%</c:formatCode>
                <c:ptCount val="1000"/>
                <c:pt idx="0">
                  <c:v>0.2</c:v>
                </c:pt>
                <c:pt idx="1">
                  <c:v>0.2</c:v>
                </c:pt>
                <c:pt idx="2">
                  <c:v>0.2</c:v>
                </c:pt>
                <c:pt idx="3">
                  <c:v>0.2</c:v>
                </c:pt>
                <c:pt idx="4">
                  <c:v>0.2</c:v>
                </c:pt>
                <c:pt idx="5">
                  <c:v>0.2</c:v>
                </c:pt>
                <c:pt idx="6">
                  <c:v>0.2</c:v>
                </c:pt>
                <c:pt idx="7">
                  <c:v>0.2</c:v>
                </c:pt>
                <c:pt idx="8">
                  <c:v>0.2</c:v>
                </c:pt>
                <c:pt idx="9">
                  <c:v>0.2</c:v>
                </c:pt>
                <c:pt idx="10">
                  <c:v>0.2</c:v>
                </c:pt>
                <c:pt idx="11">
                  <c:v>0.2</c:v>
                </c:pt>
                <c:pt idx="12">
                  <c:v>0.2</c:v>
                </c:pt>
                <c:pt idx="13">
                  <c:v>0.2</c:v>
                </c:pt>
                <c:pt idx="14">
                  <c:v>0.2</c:v>
                </c:pt>
                <c:pt idx="15">
                  <c:v>0.2</c:v>
                </c:pt>
                <c:pt idx="16">
                  <c:v>0.2</c:v>
                </c:pt>
                <c:pt idx="17">
                  <c:v>0.2</c:v>
                </c:pt>
                <c:pt idx="18">
                  <c:v>0.2</c:v>
                </c:pt>
                <c:pt idx="19">
                  <c:v>0.2</c:v>
                </c:pt>
                <c:pt idx="20">
                  <c:v>0.2</c:v>
                </c:pt>
                <c:pt idx="21">
                  <c:v>0.2</c:v>
                </c:pt>
                <c:pt idx="22">
                  <c:v>0.2</c:v>
                </c:pt>
                <c:pt idx="23">
                  <c:v>0.2</c:v>
                </c:pt>
                <c:pt idx="24">
                  <c:v>0.2</c:v>
                </c:pt>
                <c:pt idx="25">
                  <c:v>0.2</c:v>
                </c:pt>
                <c:pt idx="26">
                  <c:v>0.2</c:v>
                </c:pt>
                <c:pt idx="27">
                  <c:v>0.2</c:v>
                </c:pt>
                <c:pt idx="28">
                  <c:v>0.2</c:v>
                </c:pt>
                <c:pt idx="29">
                  <c:v>0.2</c:v>
                </c:pt>
                <c:pt idx="30">
                  <c:v>0.2</c:v>
                </c:pt>
                <c:pt idx="31">
                  <c:v>0.2</c:v>
                </c:pt>
                <c:pt idx="32">
                  <c:v>0.2</c:v>
                </c:pt>
                <c:pt idx="33">
                  <c:v>0.2</c:v>
                </c:pt>
                <c:pt idx="34">
                  <c:v>0.2</c:v>
                </c:pt>
                <c:pt idx="35">
                  <c:v>0.2</c:v>
                </c:pt>
                <c:pt idx="36">
                  <c:v>0.2</c:v>
                </c:pt>
                <c:pt idx="37">
                  <c:v>0.2</c:v>
                </c:pt>
                <c:pt idx="38">
                  <c:v>0.2</c:v>
                </c:pt>
                <c:pt idx="39">
                  <c:v>0.2</c:v>
                </c:pt>
                <c:pt idx="40">
                  <c:v>0.2</c:v>
                </c:pt>
                <c:pt idx="41">
                  <c:v>0.2</c:v>
                </c:pt>
                <c:pt idx="42">
                  <c:v>0.2</c:v>
                </c:pt>
                <c:pt idx="43">
                  <c:v>0.2</c:v>
                </c:pt>
                <c:pt idx="44">
                  <c:v>0.2</c:v>
                </c:pt>
                <c:pt idx="45">
                  <c:v>0.2</c:v>
                </c:pt>
                <c:pt idx="46">
                  <c:v>0.2</c:v>
                </c:pt>
                <c:pt idx="47">
                  <c:v>0.2</c:v>
                </c:pt>
                <c:pt idx="48">
                  <c:v>0.2</c:v>
                </c:pt>
                <c:pt idx="49">
                  <c:v>0.2</c:v>
                </c:pt>
                <c:pt idx="50">
                  <c:v>0.2</c:v>
                </c:pt>
                <c:pt idx="51">
                  <c:v>0.2</c:v>
                </c:pt>
                <c:pt idx="52">
                  <c:v>0.2</c:v>
                </c:pt>
                <c:pt idx="53">
                  <c:v>0.2</c:v>
                </c:pt>
                <c:pt idx="54">
                  <c:v>0.2</c:v>
                </c:pt>
                <c:pt idx="55">
                  <c:v>0.2</c:v>
                </c:pt>
                <c:pt idx="56">
                  <c:v>0.2</c:v>
                </c:pt>
                <c:pt idx="57">
                  <c:v>0.2</c:v>
                </c:pt>
                <c:pt idx="58">
                  <c:v>0.2</c:v>
                </c:pt>
                <c:pt idx="59">
                  <c:v>0.2</c:v>
                </c:pt>
                <c:pt idx="60">
                  <c:v>0.2</c:v>
                </c:pt>
                <c:pt idx="61">
                  <c:v>0.2</c:v>
                </c:pt>
                <c:pt idx="62">
                  <c:v>0.2</c:v>
                </c:pt>
                <c:pt idx="63">
                  <c:v>0.2</c:v>
                </c:pt>
                <c:pt idx="64">
                  <c:v>0.2</c:v>
                </c:pt>
                <c:pt idx="65">
                  <c:v>0.2</c:v>
                </c:pt>
                <c:pt idx="66">
                  <c:v>0.2</c:v>
                </c:pt>
                <c:pt idx="67">
                  <c:v>0.2</c:v>
                </c:pt>
                <c:pt idx="68">
                  <c:v>0.2</c:v>
                </c:pt>
                <c:pt idx="69">
                  <c:v>0.2</c:v>
                </c:pt>
                <c:pt idx="70">
                  <c:v>0.2</c:v>
                </c:pt>
                <c:pt idx="71">
                  <c:v>0.2</c:v>
                </c:pt>
                <c:pt idx="72">
                  <c:v>0.2</c:v>
                </c:pt>
                <c:pt idx="73">
                  <c:v>0.2</c:v>
                </c:pt>
                <c:pt idx="74">
                  <c:v>0.2</c:v>
                </c:pt>
                <c:pt idx="75">
                  <c:v>0.2</c:v>
                </c:pt>
                <c:pt idx="76">
                  <c:v>0.2</c:v>
                </c:pt>
                <c:pt idx="77">
                  <c:v>0.2</c:v>
                </c:pt>
                <c:pt idx="78">
                  <c:v>0.2</c:v>
                </c:pt>
                <c:pt idx="79">
                  <c:v>0.2</c:v>
                </c:pt>
                <c:pt idx="80">
                  <c:v>0.2</c:v>
                </c:pt>
                <c:pt idx="81">
                  <c:v>0.2</c:v>
                </c:pt>
                <c:pt idx="82">
                  <c:v>0.2</c:v>
                </c:pt>
                <c:pt idx="83">
                  <c:v>0.2</c:v>
                </c:pt>
                <c:pt idx="84">
                  <c:v>0.2</c:v>
                </c:pt>
                <c:pt idx="85">
                  <c:v>0.2</c:v>
                </c:pt>
                <c:pt idx="86">
                  <c:v>0.2</c:v>
                </c:pt>
                <c:pt idx="87">
                  <c:v>0.2</c:v>
                </c:pt>
                <c:pt idx="88">
                  <c:v>0.2</c:v>
                </c:pt>
                <c:pt idx="89">
                  <c:v>0.2</c:v>
                </c:pt>
                <c:pt idx="90">
                  <c:v>0.2</c:v>
                </c:pt>
                <c:pt idx="91">
                  <c:v>0.2</c:v>
                </c:pt>
                <c:pt idx="92">
                  <c:v>0.2</c:v>
                </c:pt>
                <c:pt idx="93">
                  <c:v>0.2</c:v>
                </c:pt>
                <c:pt idx="94">
                  <c:v>0.2</c:v>
                </c:pt>
                <c:pt idx="95">
                  <c:v>0.2</c:v>
                </c:pt>
                <c:pt idx="96">
                  <c:v>0.2</c:v>
                </c:pt>
                <c:pt idx="97">
                  <c:v>0.2</c:v>
                </c:pt>
                <c:pt idx="98">
                  <c:v>0.2</c:v>
                </c:pt>
                <c:pt idx="99">
                  <c:v>0.2</c:v>
                </c:pt>
                <c:pt idx="100">
                  <c:v>0.2</c:v>
                </c:pt>
                <c:pt idx="101">
                  <c:v>0.2</c:v>
                </c:pt>
                <c:pt idx="102">
                  <c:v>0.2</c:v>
                </c:pt>
                <c:pt idx="103">
                  <c:v>0.2</c:v>
                </c:pt>
                <c:pt idx="104">
                  <c:v>0.2</c:v>
                </c:pt>
                <c:pt idx="105">
                  <c:v>0.2</c:v>
                </c:pt>
                <c:pt idx="106">
                  <c:v>0.2</c:v>
                </c:pt>
                <c:pt idx="107">
                  <c:v>0.2</c:v>
                </c:pt>
                <c:pt idx="108">
                  <c:v>0.2</c:v>
                </c:pt>
                <c:pt idx="109">
                  <c:v>0.2</c:v>
                </c:pt>
                <c:pt idx="110">
                  <c:v>0.2</c:v>
                </c:pt>
                <c:pt idx="111">
                  <c:v>0.2</c:v>
                </c:pt>
                <c:pt idx="112">
                  <c:v>0.2</c:v>
                </c:pt>
                <c:pt idx="113">
                  <c:v>0.2</c:v>
                </c:pt>
                <c:pt idx="114">
                  <c:v>0.2</c:v>
                </c:pt>
                <c:pt idx="115">
                  <c:v>0.2</c:v>
                </c:pt>
                <c:pt idx="116">
                  <c:v>0.2</c:v>
                </c:pt>
                <c:pt idx="117">
                  <c:v>0.2</c:v>
                </c:pt>
                <c:pt idx="118">
                  <c:v>0.2</c:v>
                </c:pt>
                <c:pt idx="119">
                  <c:v>0.2</c:v>
                </c:pt>
                <c:pt idx="120">
                  <c:v>0.2</c:v>
                </c:pt>
                <c:pt idx="121">
                  <c:v>0.2</c:v>
                </c:pt>
                <c:pt idx="122">
                  <c:v>0.2</c:v>
                </c:pt>
                <c:pt idx="123">
                  <c:v>0.2</c:v>
                </c:pt>
                <c:pt idx="124">
                  <c:v>0.2</c:v>
                </c:pt>
                <c:pt idx="125">
                  <c:v>0.2</c:v>
                </c:pt>
                <c:pt idx="126">
                  <c:v>0.2</c:v>
                </c:pt>
                <c:pt idx="127">
                  <c:v>0.2</c:v>
                </c:pt>
                <c:pt idx="128">
                  <c:v>0.2</c:v>
                </c:pt>
                <c:pt idx="129">
                  <c:v>0.2</c:v>
                </c:pt>
                <c:pt idx="130">
                  <c:v>0.2</c:v>
                </c:pt>
                <c:pt idx="131">
                  <c:v>0.2</c:v>
                </c:pt>
                <c:pt idx="132">
                  <c:v>0.2</c:v>
                </c:pt>
                <c:pt idx="133">
                  <c:v>0.2</c:v>
                </c:pt>
                <c:pt idx="134">
                  <c:v>0.2</c:v>
                </c:pt>
                <c:pt idx="135">
                  <c:v>0.2</c:v>
                </c:pt>
                <c:pt idx="136">
                  <c:v>0.2</c:v>
                </c:pt>
                <c:pt idx="137">
                  <c:v>0.2</c:v>
                </c:pt>
                <c:pt idx="138">
                  <c:v>0.2</c:v>
                </c:pt>
                <c:pt idx="139">
                  <c:v>0.2</c:v>
                </c:pt>
                <c:pt idx="140">
                  <c:v>0.2</c:v>
                </c:pt>
                <c:pt idx="141">
                  <c:v>0.2</c:v>
                </c:pt>
                <c:pt idx="142">
                  <c:v>0.2</c:v>
                </c:pt>
                <c:pt idx="143">
                  <c:v>0.2</c:v>
                </c:pt>
                <c:pt idx="144">
                  <c:v>0.2</c:v>
                </c:pt>
                <c:pt idx="145">
                  <c:v>0.2</c:v>
                </c:pt>
                <c:pt idx="146">
                  <c:v>0.2</c:v>
                </c:pt>
                <c:pt idx="147">
                  <c:v>0.2</c:v>
                </c:pt>
                <c:pt idx="148">
                  <c:v>0.2</c:v>
                </c:pt>
                <c:pt idx="149">
                  <c:v>0.2</c:v>
                </c:pt>
                <c:pt idx="150">
                  <c:v>0.2</c:v>
                </c:pt>
                <c:pt idx="151">
                  <c:v>0.2</c:v>
                </c:pt>
                <c:pt idx="152">
                  <c:v>0.2</c:v>
                </c:pt>
                <c:pt idx="153">
                  <c:v>0.2</c:v>
                </c:pt>
                <c:pt idx="154">
                  <c:v>0.2</c:v>
                </c:pt>
                <c:pt idx="155">
                  <c:v>0.2</c:v>
                </c:pt>
                <c:pt idx="156">
                  <c:v>0.2</c:v>
                </c:pt>
                <c:pt idx="157">
                  <c:v>0.2</c:v>
                </c:pt>
                <c:pt idx="158">
                  <c:v>0.2</c:v>
                </c:pt>
                <c:pt idx="159">
                  <c:v>0.2</c:v>
                </c:pt>
                <c:pt idx="160">
                  <c:v>0.2</c:v>
                </c:pt>
                <c:pt idx="161">
                  <c:v>0.2</c:v>
                </c:pt>
                <c:pt idx="162">
                  <c:v>0.2</c:v>
                </c:pt>
                <c:pt idx="163">
                  <c:v>0.2</c:v>
                </c:pt>
                <c:pt idx="164">
                  <c:v>0.2</c:v>
                </c:pt>
                <c:pt idx="165">
                  <c:v>0.2</c:v>
                </c:pt>
                <c:pt idx="166">
                  <c:v>0.2</c:v>
                </c:pt>
                <c:pt idx="167">
                  <c:v>0.2</c:v>
                </c:pt>
                <c:pt idx="168">
                  <c:v>0.2</c:v>
                </c:pt>
                <c:pt idx="169">
                  <c:v>0.2</c:v>
                </c:pt>
                <c:pt idx="170">
                  <c:v>0.2</c:v>
                </c:pt>
                <c:pt idx="171">
                  <c:v>0.2</c:v>
                </c:pt>
                <c:pt idx="172">
                  <c:v>0.2</c:v>
                </c:pt>
                <c:pt idx="173">
                  <c:v>0.2</c:v>
                </c:pt>
                <c:pt idx="174">
                  <c:v>0.2</c:v>
                </c:pt>
                <c:pt idx="175">
                  <c:v>0.2</c:v>
                </c:pt>
                <c:pt idx="176">
                  <c:v>0.2</c:v>
                </c:pt>
                <c:pt idx="177">
                  <c:v>0.2</c:v>
                </c:pt>
                <c:pt idx="178">
                  <c:v>0.2</c:v>
                </c:pt>
                <c:pt idx="179">
                  <c:v>0.2</c:v>
                </c:pt>
                <c:pt idx="180">
                  <c:v>0.2</c:v>
                </c:pt>
                <c:pt idx="181">
                  <c:v>0.2</c:v>
                </c:pt>
                <c:pt idx="182">
                  <c:v>0.2</c:v>
                </c:pt>
                <c:pt idx="183">
                  <c:v>0.2</c:v>
                </c:pt>
                <c:pt idx="184">
                  <c:v>0.2</c:v>
                </c:pt>
                <c:pt idx="185">
                  <c:v>0.2</c:v>
                </c:pt>
                <c:pt idx="186">
                  <c:v>0.2</c:v>
                </c:pt>
                <c:pt idx="187">
                  <c:v>0.2</c:v>
                </c:pt>
                <c:pt idx="188">
                  <c:v>0.2</c:v>
                </c:pt>
                <c:pt idx="189">
                  <c:v>0.2</c:v>
                </c:pt>
                <c:pt idx="190">
                  <c:v>0.2</c:v>
                </c:pt>
                <c:pt idx="191">
                  <c:v>0.2</c:v>
                </c:pt>
                <c:pt idx="192">
                  <c:v>0.2</c:v>
                </c:pt>
                <c:pt idx="193">
                  <c:v>0.2</c:v>
                </c:pt>
                <c:pt idx="194">
                  <c:v>0.2</c:v>
                </c:pt>
                <c:pt idx="195">
                  <c:v>0.2</c:v>
                </c:pt>
                <c:pt idx="196">
                  <c:v>0.2</c:v>
                </c:pt>
                <c:pt idx="197">
                  <c:v>0.2</c:v>
                </c:pt>
                <c:pt idx="198">
                  <c:v>0.2</c:v>
                </c:pt>
                <c:pt idx="199">
                  <c:v>0.2</c:v>
                </c:pt>
                <c:pt idx="200">
                  <c:v>-0.01</c:v>
                </c:pt>
                <c:pt idx="201">
                  <c:v>-0.01</c:v>
                </c:pt>
                <c:pt idx="202">
                  <c:v>-0.01</c:v>
                </c:pt>
                <c:pt idx="203">
                  <c:v>-0.01</c:v>
                </c:pt>
                <c:pt idx="204">
                  <c:v>-0.01</c:v>
                </c:pt>
                <c:pt idx="205">
                  <c:v>-0.01</c:v>
                </c:pt>
                <c:pt idx="206">
                  <c:v>-0.01</c:v>
                </c:pt>
                <c:pt idx="207">
                  <c:v>-0.01</c:v>
                </c:pt>
                <c:pt idx="208">
                  <c:v>-0.01</c:v>
                </c:pt>
                <c:pt idx="209">
                  <c:v>-0.01</c:v>
                </c:pt>
                <c:pt idx="210">
                  <c:v>-0.01</c:v>
                </c:pt>
                <c:pt idx="211">
                  <c:v>-0.01</c:v>
                </c:pt>
                <c:pt idx="212">
                  <c:v>-0.01</c:v>
                </c:pt>
                <c:pt idx="213">
                  <c:v>-0.01</c:v>
                </c:pt>
                <c:pt idx="214">
                  <c:v>-0.01</c:v>
                </c:pt>
                <c:pt idx="215">
                  <c:v>-0.01</c:v>
                </c:pt>
                <c:pt idx="216">
                  <c:v>-0.01</c:v>
                </c:pt>
                <c:pt idx="217">
                  <c:v>-0.01</c:v>
                </c:pt>
                <c:pt idx="218">
                  <c:v>-0.01</c:v>
                </c:pt>
                <c:pt idx="219">
                  <c:v>-0.01</c:v>
                </c:pt>
                <c:pt idx="220">
                  <c:v>-0.01</c:v>
                </c:pt>
                <c:pt idx="221">
                  <c:v>-0.01</c:v>
                </c:pt>
                <c:pt idx="222">
                  <c:v>-0.01</c:v>
                </c:pt>
                <c:pt idx="223">
                  <c:v>-0.01</c:v>
                </c:pt>
                <c:pt idx="224">
                  <c:v>-0.01</c:v>
                </c:pt>
                <c:pt idx="225">
                  <c:v>-0.01</c:v>
                </c:pt>
                <c:pt idx="226">
                  <c:v>-0.01</c:v>
                </c:pt>
                <c:pt idx="227">
                  <c:v>-0.01</c:v>
                </c:pt>
                <c:pt idx="228">
                  <c:v>-0.01</c:v>
                </c:pt>
                <c:pt idx="229">
                  <c:v>-0.01</c:v>
                </c:pt>
                <c:pt idx="230">
                  <c:v>-0.01</c:v>
                </c:pt>
                <c:pt idx="231">
                  <c:v>-0.01</c:v>
                </c:pt>
                <c:pt idx="232">
                  <c:v>-0.01</c:v>
                </c:pt>
                <c:pt idx="233">
                  <c:v>-0.01</c:v>
                </c:pt>
                <c:pt idx="234">
                  <c:v>-0.01</c:v>
                </c:pt>
                <c:pt idx="235">
                  <c:v>-0.01</c:v>
                </c:pt>
                <c:pt idx="236">
                  <c:v>-0.01</c:v>
                </c:pt>
                <c:pt idx="237">
                  <c:v>-0.01</c:v>
                </c:pt>
                <c:pt idx="238">
                  <c:v>-0.01</c:v>
                </c:pt>
                <c:pt idx="239">
                  <c:v>-0.01</c:v>
                </c:pt>
                <c:pt idx="240">
                  <c:v>-0.01</c:v>
                </c:pt>
                <c:pt idx="241">
                  <c:v>-0.01</c:v>
                </c:pt>
                <c:pt idx="242">
                  <c:v>-0.01</c:v>
                </c:pt>
                <c:pt idx="243">
                  <c:v>-0.01</c:v>
                </c:pt>
                <c:pt idx="244">
                  <c:v>-0.01</c:v>
                </c:pt>
                <c:pt idx="245">
                  <c:v>-0.01</c:v>
                </c:pt>
                <c:pt idx="246">
                  <c:v>-0.01</c:v>
                </c:pt>
                <c:pt idx="247">
                  <c:v>-0.01</c:v>
                </c:pt>
                <c:pt idx="248">
                  <c:v>-0.01</c:v>
                </c:pt>
                <c:pt idx="249">
                  <c:v>-0.01</c:v>
                </c:pt>
                <c:pt idx="250">
                  <c:v>-0.01</c:v>
                </c:pt>
                <c:pt idx="251">
                  <c:v>-0.01</c:v>
                </c:pt>
                <c:pt idx="252">
                  <c:v>-0.01</c:v>
                </c:pt>
                <c:pt idx="253">
                  <c:v>-0.01</c:v>
                </c:pt>
                <c:pt idx="254">
                  <c:v>-0.01</c:v>
                </c:pt>
                <c:pt idx="255">
                  <c:v>-0.01</c:v>
                </c:pt>
                <c:pt idx="256">
                  <c:v>-0.01</c:v>
                </c:pt>
                <c:pt idx="257">
                  <c:v>-0.01</c:v>
                </c:pt>
                <c:pt idx="258">
                  <c:v>-0.01</c:v>
                </c:pt>
                <c:pt idx="259">
                  <c:v>-0.01</c:v>
                </c:pt>
                <c:pt idx="260">
                  <c:v>-0.01</c:v>
                </c:pt>
                <c:pt idx="261">
                  <c:v>-0.01</c:v>
                </c:pt>
                <c:pt idx="262">
                  <c:v>-0.01</c:v>
                </c:pt>
                <c:pt idx="263">
                  <c:v>-0.01</c:v>
                </c:pt>
                <c:pt idx="264">
                  <c:v>-0.01</c:v>
                </c:pt>
                <c:pt idx="265">
                  <c:v>-0.01</c:v>
                </c:pt>
                <c:pt idx="266">
                  <c:v>-0.01</c:v>
                </c:pt>
                <c:pt idx="267">
                  <c:v>-0.01</c:v>
                </c:pt>
                <c:pt idx="268">
                  <c:v>-0.01</c:v>
                </c:pt>
                <c:pt idx="269">
                  <c:v>-0.01</c:v>
                </c:pt>
                <c:pt idx="270">
                  <c:v>-0.01</c:v>
                </c:pt>
                <c:pt idx="271">
                  <c:v>-0.01</c:v>
                </c:pt>
                <c:pt idx="272">
                  <c:v>-0.01</c:v>
                </c:pt>
                <c:pt idx="273">
                  <c:v>-0.01</c:v>
                </c:pt>
                <c:pt idx="274">
                  <c:v>-0.01</c:v>
                </c:pt>
                <c:pt idx="275">
                  <c:v>-0.01</c:v>
                </c:pt>
                <c:pt idx="276">
                  <c:v>-0.01</c:v>
                </c:pt>
                <c:pt idx="277">
                  <c:v>-0.01</c:v>
                </c:pt>
                <c:pt idx="278">
                  <c:v>-0.01</c:v>
                </c:pt>
                <c:pt idx="279">
                  <c:v>-0.01</c:v>
                </c:pt>
                <c:pt idx="280">
                  <c:v>-0.01</c:v>
                </c:pt>
                <c:pt idx="281">
                  <c:v>-0.01</c:v>
                </c:pt>
                <c:pt idx="282">
                  <c:v>-0.01</c:v>
                </c:pt>
                <c:pt idx="283">
                  <c:v>-0.01</c:v>
                </c:pt>
                <c:pt idx="284">
                  <c:v>-0.01</c:v>
                </c:pt>
                <c:pt idx="285">
                  <c:v>-0.01</c:v>
                </c:pt>
                <c:pt idx="286">
                  <c:v>-0.01</c:v>
                </c:pt>
                <c:pt idx="287">
                  <c:v>-0.01</c:v>
                </c:pt>
                <c:pt idx="288">
                  <c:v>-0.01</c:v>
                </c:pt>
                <c:pt idx="289">
                  <c:v>-0.01</c:v>
                </c:pt>
                <c:pt idx="290">
                  <c:v>-0.01</c:v>
                </c:pt>
                <c:pt idx="291">
                  <c:v>-0.01</c:v>
                </c:pt>
                <c:pt idx="292">
                  <c:v>-0.01</c:v>
                </c:pt>
                <c:pt idx="293">
                  <c:v>-0.01</c:v>
                </c:pt>
                <c:pt idx="294">
                  <c:v>-0.01</c:v>
                </c:pt>
                <c:pt idx="295">
                  <c:v>-0.01</c:v>
                </c:pt>
                <c:pt idx="296">
                  <c:v>-0.01</c:v>
                </c:pt>
                <c:pt idx="297">
                  <c:v>-0.01</c:v>
                </c:pt>
                <c:pt idx="298">
                  <c:v>-0.01</c:v>
                </c:pt>
                <c:pt idx="299">
                  <c:v>-0.01</c:v>
                </c:pt>
                <c:pt idx="300">
                  <c:v>-0.01</c:v>
                </c:pt>
                <c:pt idx="301">
                  <c:v>-0.01</c:v>
                </c:pt>
                <c:pt idx="302">
                  <c:v>-0.01</c:v>
                </c:pt>
                <c:pt idx="303">
                  <c:v>-0.01</c:v>
                </c:pt>
                <c:pt idx="304">
                  <c:v>-0.01</c:v>
                </c:pt>
                <c:pt idx="305">
                  <c:v>-0.01</c:v>
                </c:pt>
                <c:pt idx="306">
                  <c:v>-0.01</c:v>
                </c:pt>
                <c:pt idx="307">
                  <c:v>-0.01</c:v>
                </c:pt>
                <c:pt idx="308">
                  <c:v>-0.01</c:v>
                </c:pt>
                <c:pt idx="309">
                  <c:v>-0.01</c:v>
                </c:pt>
                <c:pt idx="310">
                  <c:v>-0.01</c:v>
                </c:pt>
                <c:pt idx="311">
                  <c:v>-0.01</c:v>
                </c:pt>
                <c:pt idx="312">
                  <c:v>-0.01</c:v>
                </c:pt>
                <c:pt idx="313">
                  <c:v>-0.01</c:v>
                </c:pt>
                <c:pt idx="314">
                  <c:v>-0.01</c:v>
                </c:pt>
                <c:pt idx="315">
                  <c:v>-0.01</c:v>
                </c:pt>
                <c:pt idx="316">
                  <c:v>-0.01</c:v>
                </c:pt>
                <c:pt idx="317">
                  <c:v>-0.01</c:v>
                </c:pt>
                <c:pt idx="318">
                  <c:v>-0.01</c:v>
                </c:pt>
                <c:pt idx="319">
                  <c:v>-0.01</c:v>
                </c:pt>
                <c:pt idx="320">
                  <c:v>-0.01</c:v>
                </c:pt>
                <c:pt idx="321">
                  <c:v>-0.01</c:v>
                </c:pt>
                <c:pt idx="322">
                  <c:v>-0.01</c:v>
                </c:pt>
                <c:pt idx="323">
                  <c:v>-0.01</c:v>
                </c:pt>
                <c:pt idx="324">
                  <c:v>-0.01</c:v>
                </c:pt>
                <c:pt idx="325">
                  <c:v>-0.01</c:v>
                </c:pt>
                <c:pt idx="326">
                  <c:v>-0.01</c:v>
                </c:pt>
                <c:pt idx="327">
                  <c:v>-0.01</c:v>
                </c:pt>
                <c:pt idx="328">
                  <c:v>-0.01</c:v>
                </c:pt>
                <c:pt idx="329">
                  <c:v>-0.01</c:v>
                </c:pt>
                <c:pt idx="330">
                  <c:v>-0.01</c:v>
                </c:pt>
                <c:pt idx="331">
                  <c:v>-0.01</c:v>
                </c:pt>
                <c:pt idx="332">
                  <c:v>-0.01</c:v>
                </c:pt>
                <c:pt idx="333">
                  <c:v>-0.01</c:v>
                </c:pt>
                <c:pt idx="334">
                  <c:v>-0.01</c:v>
                </c:pt>
                <c:pt idx="335">
                  <c:v>-0.01</c:v>
                </c:pt>
                <c:pt idx="336">
                  <c:v>-0.01</c:v>
                </c:pt>
                <c:pt idx="337">
                  <c:v>-0.01</c:v>
                </c:pt>
                <c:pt idx="338">
                  <c:v>-0.01</c:v>
                </c:pt>
                <c:pt idx="339">
                  <c:v>-0.01</c:v>
                </c:pt>
                <c:pt idx="340">
                  <c:v>-0.01</c:v>
                </c:pt>
                <c:pt idx="341">
                  <c:v>-0.01</c:v>
                </c:pt>
                <c:pt idx="342">
                  <c:v>-0.01</c:v>
                </c:pt>
                <c:pt idx="343">
                  <c:v>-0.01</c:v>
                </c:pt>
                <c:pt idx="344">
                  <c:v>-0.01</c:v>
                </c:pt>
                <c:pt idx="345">
                  <c:v>-0.01</c:v>
                </c:pt>
                <c:pt idx="346">
                  <c:v>-0.01</c:v>
                </c:pt>
                <c:pt idx="347">
                  <c:v>-0.01</c:v>
                </c:pt>
                <c:pt idx="348">
                  <c:v>-0.01</c:v>
                </c:pt>
                <c:pt idx="349">
                  <c:v>-0.01</c:v>
                </c:pt>
                <c:pt idx="350">
                  <c:v>-0.01</c:v>
                </c:pt>
                <c:pt idx="351">
                  <c:v>-0.01</c:v>
                </c:pt>
                <c:pt idx="352">
                  <c:v>-0.01</c:v>
                </c:pt>
                <c:pt idx="353">
                  <c:v>-0.01</c:v>
                </c:pt>
                <c:pt idx="354">
                  <c:v>-0.01</c:v>
                </c:pt>
                <c:pt idx="355">
                  <c:v>-0.01</c:v>
                </c:pt>
                <c:pt idx="356">
                  <c:v>-0.01</c:v>
                </c:pt>
                <c:pt idx="357">
                  <c:v>-0.01</c:v>
                </c:pt>
                <c:pt idx="358">
                  <c:v>-0.01</c:v>
                </c:pt>
                <c:pt idx="359">
                  <c:v>-0.01</c:v>
                </c:pt>
                <c:pt idx="360">
                  <c:v>-0.01</c:v>
                </c:pt>
                <c:pt idx="361">
                  <c:v>-0.01</c:v>
                </c:pt>
                <c:pt idx="362">
                  <c:v>-0.01</c:v>
                </c:pt>
                <c:pt idx="363">
                  <c:v>-0.01</c:v>
                </c:pt>
                <c:pt idx="364">
                  <c:v>-0.01</c:v>
                </c:pt>
                <c:pt idx="365">
                  <c:v>-0.01</c:v>
                </c:pt>
                <c:pt idx="366">
                  <c:v>-0.01</c:v>
                </c:pt>
                <c:pt idx="367">
                  <c:v>-0.01</c:v>
                </c:pt>
                <c:pt idx="368">
                  <c:v>-0.01</c:v>
                </c:pt>
                <c:pt idx="369">
                  <c:v>-0.01</c:v>
                </c:pt>
                <c:pt idx="370">
                  <c:v>-0.01</c:v>
                </c:pt>
                <c:pt idx="371">
                  <c:v>-0.01</c:v>
                </c:pt>
                <c:pt idx="372">
                  <c:v>-0.01</c:v>
                </c:pt>
                <c:pt idx="373">
                  <c:v>-0.01</c:v>
                </c:pt>
                <c:pt idx="374">
                  <c:v>-0.01</c:v>
                </c:pt>
                <c:pt idx="375">
                  <c:v>-0.01</c:v>
                </c:pt>
                <c:pt idx="376">
                  <c:v>-0.01</c:v>
                </c:pt>
                <c:pt idx="377">
                  <c:v>-0.01</c:v>
                </c:pt>
                <c:pt idx="378">
                  <c:v>-0.01</c:v>
                </c:pt>
                <c:pt idx="379">
                  <c:v>-0.01</c:v>
                </c:pt>
                <c:pt idx="380">
                  <c:v>-0.01</c:v>
                </c:pt>
                <c:pt idx="381">
                  <c:v>-0.01</c:v>
                </c:pt>
                <c:pt idx="382">
                  <c:v>-0.01</c:v>
                </c:pt>
                <c:pt idx="383">
                  <c:v>-0.01</c:v>
                </c:pt>
                <c:pt idx="384">
                  <c:v>-0.01</c:v>
                </c:pt>
                <c:pt idx="385">
                  <c:v>-0.01</c:v>
                </c:pt>
                <c:pt idx="386">
                  <c:v>-0.01</c:v>
                </c:pt>
                <c:pt idx="387">
                  <c:v>-0.01</c:v>
                </c:pt>
                <c:pt idx="388">
                  <c:v>-0.01</c:v>
                </c:pt>
                <c:pt idx="389">
                  <c:v>-0.01</c:v>
                </c:pt>
                <c:pt idx="390">
                  <c:v>-0.01</c:v>
                </c:pt>
                <c:pt idx="391">
                  <c:v>-0.01</c:v>
                </c:pt>
                <c:pt idx="392">
                  <c:v>-0.01</c:v>
                </c:pt>
                <c:pt idx="393">
                  <c:v>-0.01</c:v>
                </c:pt>
                <c:pt idx="394">
                  <c:v>-0.01</c:v>
                </c:pt>
                <c:pt idx="395">
                  <c:v>-0.01</c:v>
                </c:pt>
                <c:pt idx="396">
                  <c:v>-0.01</c:v>
                </c:pt>
                <c:pt idx="397">
                  <c:v>-0.01</c:v>
                </c:pt>
                <c:pt idx="398">
                  <c:v>-0.01</c:v>
                </c:pt>
                <c:pt idx="399">
                  <c:v>-0.01</c:v>
                </c:pt>
                <c:pt idx="400">
                  <c:v>-0.01</c:v>
                </c:pt>
                <c:pt idx="401">
                  <c:v>-0.01</c:v>
                </c:pt>
                <c:pt idx="402">
                  <c:v>-0.01</c:v>
                </c:pt>
                <c:pt idx="403">
                  <c:v>-0.01</c:v>
                </c:pt>
                <c:pt idx="404">
                  <c:v>-0.01</c:v>
                </c:pt>
                <c:pt idx="405">
                  <c:v>-0.01</c:v>
                </c:pt>
                <c:pt idx="406">
                  <c:v>-0.01</c:v>
                </c:pt>
                <c:pt idx="407">
                  <c:v>-0.01</c:v>
                </c:pt>
                <c:pt idx="408">
                  <c:v>-0.01</c:v>
                </c:pt>
                <c:pt idx="409">
                  <c:v>-0.01</c:v>
                </c:pt>
                <c:pt idx="410">
                  <c:v>-0.01</c:v>
                </c:pt>
                <c:pt idx="411">
                  <c:v>-0.01</c:v>
                </c:pt>
                <c:pt idx="412">
                  <c:v>-0.01</c:v>
                </c:pt>
                <c:pt idx="413">
                  <c:v>-0.01</c:v>
                </c:pt>
                <c:pt idx="414">
                  <c:v>-0.01</c:v>
                </c:pt>
                <c:pt idx="415">
                  <c:v>-0.01</c:v>
                </c:pt>
                <c:pt idx="416">
                  <c:v>-0.01</c:v>
                </c:pt>
                <c:pt idx="417">
                  <c:v>-0.01</c:v>
                </c:pt>
                <c:pt idx="418">
                  <c:v>-0.01</c:v>
                </c:pt>
                <c:pt idx="419">
                  <c:v>-0.01</c:v>
                </c:pt>
                <c:pt idx="420">
                  <c:v>-0.01</c:v>
                </c:pt>
                <c:pt idx="421">
                  <c:v>-0.01</c:v>
                </c:pt>
                <c:pt idx="422">
                  <c:v>-0.01</c:v>
                </c:pt>
                <c:pt idx="423">
                  <c:v>-0.01</c:v>
                </c:pt>
                <c:pt idx="424">
                  <c:v>-0.01</c:v>
                </c:pt>
                <c:pt idx="425">
                  <c:v>-0.01</c:v>
                </c:pt>
                <c:pt idx="426">
                  <c:v>-0.01</c:v>
                </c:pt>
                <c:pt idx="427">
                  <c:v>-0.01</c:v>
                </c:pt>
                <c:pt idx="428">
                  <c:v>-0.01</c:v>
                </c:pt>
                <c:pt idx="429">
                  <c:v>-0.01</c:v>
                </c:pt>
                <c:pt idx="430">
                  <c:v>-0.01</c:v>
                </c:pt>
                <c:pt idx="431">
                  <c:v>-0.01</c:v>
                </c:pt>
                <c:pt idx="432">
                  <c:v>-0.01</c:v>
                </c:pt>
                <c:pt idx="433">
                  <c:v>-0.01</c:v>
                </c:pt>
                <c:pt idx="434">
                  <c:v>-0.01</c:v>
                </c:pt>
                <c:pt idx="435">
                  <c:v>-0.01</c:v>
                </c:pt>
                <c:pt idx="436">
                  <c:v>-0.01</c:v>
                </c:pt>
                <c:pt idx="437">
                  <c:v>-0.01</c:v>
                </c:pt>
                <c:pt idx="438">
                  <c:v>-0.01</c:v>
                </c:pt>
                <c:pt idx="439">
                  <c:v>-0.01</c:v>
                </c:pt>
                <c:pt idx="440">
                  <c:v>-0.01</c:v>
                </c:pt>
                <c:pt idx="441">
                  <c:v>-0.01</c:v>
                </c:pt>
                <c:pt idx="442">
                  <c:v>-0.01</c:v>
                </c:pt>
                <c:pt idx="443">
                  <c:v>-0.01</c:v>
                </c:pt>
                <c:pt idx="444">
                  <c:v>-0.01</c:v>
                </c:pt>
                <c:pt idx="445">
                  <c:v>-0.01</c:v>
                </c:pt>
                <c:pt idx="446">
                  <c:v>-0.01</c:v>
                </c:pt>
                <c:pt idx="447">
                  <c:v>-0.01</c:v>
                </c:pt>
                <c:pt idx="448">
                  <c:v>-0.01</c:v>
                </c:pt>
                <c:pt idx="449">
                  <c:v>-0.01</c:v>
                </c:pt>
                <c:pt idx="450">
                  <c:v>-0.01</c:v>
                </c:pt>
                <c:pt idx="451">
                  <c:v>-0.01</c:v>
                </c:pt>
                <c:pt idx="452">
                  <c:v>-0.01</c:v>
                </c:pt>
                <c:pt idx="453">
                  <c:v>-0.01</c:v>
                </c:pt>
                <c:pt idx="454">
                  <c:v>-0.01</c:v>
                </c:pt>
                <c:pt idx="455">
                  <c:v>-0.01</c:v>
                </c:pt>
                <c:pt idx="456">
                  <c:v>-0.01</c:v>
                </c:pt>
                <c:pt idx="457">
                  <c:v>-0.01</c:v>
                </c:pt>
                <c:pt idx="458">
                  <c:v>-0.01</c:v>
                </c:pt>
                <c:pt idx="459">
                  <c:v>-0.01</c:v>
                </c:pt>
                <c:pt idx="460">
                  <c:v>-0.01</c:v>
                </c:pt>
                <c:pt idx="461">
                  <c:v>-0.01</c:v>
                </c:pt>
                <c:pt idx="462">
                  <c:v>-0.01</c:v>
                </c:pt>
                <c:pt idx="463">
                  <c:v>-0.01</c:v>
                </c:pt>
                <c:pt idx="464">
                  <c:v>-0.01</c:v>
                </c:pt>
                <c:pt idx="465">
                  <c:v>-0.01</c:v>
                </c:pt>
                <c:pt idx="466">
                  <c:v>-0.01</c:v>
                </c:pt>
                <c:pt idx="467">
                  <c:v>-0.01</c:v>
                </c:pt>
                <c:pt idx="468">
                  <c:v>-0.01</c:v>
                </c:pt>
                <c:pt idx="469">
                  <c:v>-0.01</c:v>
                </c:pt>
                <c:pt idx="470">
                  <c:v>-0.01</c:v>
                </c:pt>
                <c:pt idx="471">
                  <c:v>-0.01</c:v>
                </c:pt>
                <c:pt idx="472">
                  <c:v>-0.01</c:v>
                </c:pt>
                <c:pt idx="473">
                  <c:v>-0.01</c:v>
                </c:pt>
                <c:pt idx="474">
                  <c:v>-0.01</c:v>
                </c:pt>
                <c:pt idx="475">
                  <c:v>-0.01</c:v>
                </c:pt>
                <c:pt idx="476">
                  <c:v>-0.01</c:v>
                </c:pt>
                <c:pt idx="477">
                  <c:v>-0.01</c:v>
                </c:pt>
                <c:pt idx="478">
                  <c:v>-0.01</c:v>
                </c:pt>
                <c:pt idx="479">
                  <c:v>-0.01</c:v>
                </c:pt>
                <c:pt idx="480">
                  <c:v>-0.01</c:v>
                </c:pt>
                <c:pt idx="481">
                  <c:v>-0.01</c:v>
                </c:pt>
                <c:pt idx="482">
                  <c:v>-0.01</c:v>
                </c:pt>
                <c:pt idx="483">
                  <c:v>-0.01</c:v>
                </c:pt>
                <c:pt idx="484">
                  <c:v>-0.01</c:v>
                </c:pt>
                <c:pt idx="485">
                  <c:v>-0.01</c:v>
                </c:pt>
                <c:pt idx="486">
                  <c:v>-0.01</c:v>
                </c:pt>
                <c:pt idx="487">
                  <c:v>-0.01</c:v>
                </c:pt>
                <c:pt idx="488">
                  <c:v>-0.01</c:v>
                </c:pt>
                <c:pt idx="489">
                  <c:v>-0.01</c:v>
                </c:pt>
                <c:pt idx="490">
                  <c:v>-0.01</c:v>
                </c:pt>
                <c:pt idx="491">
                  <c:v>-0.01</c:v>
                </c:pt>
                <c:pt idx="492">
                  <c:v>-0.01</c:v>
                </c:pt>
                <c:pt idx="493">
                  <c:v>-0.01</c:v>
                </c:pt>
                <c:pt idx="494">
                  <c:v>-0.01</c:v>
                </c:pt>
                <c:pt idx="495">
                  <c:v>-0.01</c:v>
                </c:pt>
                <c:pt idx="496">
                  <c:v>-0.01</c:v>
                </c:pt>
                <c:pt idx="497">
                  <c:v>-0.01</c:v>
                </c:pt>
                <c:pt idx="498">
                  <c:v>-0.01</c:v>
                </c:pt>
                <c:pt idx="499">
                  <c:v>-0.01</c:v>
                </c:pt>
                <c:pt idx="500">
                  <c:v>-0.01</c:v>
                </c:pt>
                <c:pt idx="501">
                  <c:v>-0.01</c:v>
                </c:pt>
                <c:pt idx="502">
                  <c:v>-0.01</c:v>
                </c:pt>
                <c:pt idx="503">
                  <c:v>-0.01</c:v>
                </c:pt>
                <c:pt idx="504">
                  <c:v>-0.01</c:v>
                </c:pt>
                <c:pt idx="505">
                  <c:v>-0.01</c:v>
                </c:pt>
                <c:pt idx="506">
                  <c:v>-0.01</c:v>
                </c:pt>
                <c:pt idx="507">
                  <c:v>-0.01</c:v>
                </c:pt>
                <c:pt idx="508">
                  <c:v>-0.01</c:v>
                </c:pt>
                <c:pt idx="509">
                  <c:v>-0.01</c:v>
                </c:pt>
                <c:pt idx="510">
                  <c:v>-0.01</c:v>
                </c:pt>
                <c:pt idx="511">
                  <c:v>-0.01</c:v>
                </c:pt>
                <c:pt idx="512">
                  <c:v>-0.01</c:v>
                </c:pt>
                <c:pt idx="513">
                  <c:v>-0.01</c:v>
                </c:pt>
                <c:pt idx="514">
                  <c:v>-0.01</c:v>
                </c:pt>
                <c:pt idx="515">
                  <c:v>-0.01</c:v>
                </c:pt>
                <c:pt idx="516">
                  <c:v>-0.01</c:v>
                </c:pt>
                <c:pt idx="517">
                  <c:v>-0.01</c:v>
                </c:pt>
                <c:pt idx="518">
                  <c:v>-0.01</c:v>
                </c:pt>
                <c:pt idx="519">
                  <c:v>-0.01</c:v>
                </c:pt>
                <c:pt idx="520">
                  <c:v>-0.01</c:v>
                </c:pt>
                <c:pt idx="521">
                  <c:v>-0.01</c:v>
                </c:pt>
                <c:pt idx="522">
                  <c:v>-0.01</c:v>
                </c:pt>
                <c:pt idx="523">
                  <c:v>-0.01</c:v>
                </c:pt>
                <c:pt idx="524">
                  <c:v>-0.01</c:v>
                </c:pt>
                <c:pt idx="525">
                  <c:v>-0.01</c:v>
                </c:pt>
                <c:pt idx="526">
                  <c:v>-0.01</c:v>
                </c:pt>
                <c:pt idx="527">
                  <c:v>-0.01</c:v>
                </c:pt>
                <c:pt idx="528">
                  <c:v>-0.01</c:v>
                </c:pt>
                <c:pt idx="529">
                  <c:v>-0.01</c:v>
                </c:pt>
                <c:pt idx="530">
                  <c:v>-0.01</c:v>
                </c:pt>
                <c:pt idx="531">
                  <c:v>-0.01</c:v>
                </c:pt>
                <c:pt idx="532">
                  <c:v>-0.01</c:v>
                </c:pt>
                <c:pt idx="533">
                  <c:v>-0.01</c:v>
                </c:pt>
                <c:pt idx="534">
                  <c:v>-0.01</c:v>
                </c:pt>
                <c:pt idx="535">
                  <c:v>-0.01</c:v>
                </c:pt>
                <c:pt idx="536">
                  <c:v>-0.01</c:v>
                </c:pt>
                <c:pt idx="537">
                  <c:v>-0.01</c:v>
                </c:pt>
                <c:pt idx="538">
                  <c:v>-0.01</c:v>
                </c:pt>
                <c:pt idx="539">
                  <c:v>-0.01</c:v>
                </c:pt>
                <c:pt idx="540">
                  <c:v>-0.01</c:v>
                </c:pt>
                <c:pt idx="541">
                  <c:v>-0.01</c:v>
                </c:pt>
                <c:pt idx="542">
                  <c:v>-0.01</c:v>
                </c:pt>
                <c:pt idx="543">
                  <c:v>-0.01</c:v>
                </c:pt>
                <c:pt idx="544">
                  <c:v>-0.01</c:v>
                </c:pt>
                <c:pt idx="545">
                  <c:v>-0.01</c:v>
                </c:pt>
                <c:pt idx="546">
                  <c:v>-0.01</c:v>
                </c:pt>
                <c:pt idx="547">
                  <c:v>-0.01</c:v>
                </c:pt>
                <c:pt idx="548">
                  <c:v>-0.01</c:v>
                </c:pt>
                <c:pt idx="549">
                  <c:v>-0.01</c:v>
                </c:pt>
                <c:pt idx="550">
                  <c:v>-0.01</c:v>
                </c:pt>
                <c:pt idx="551">
                  <c:v>-0.01</c:v>
                </c:pt>
                <c:pt idx="552">
                  <c:v>-0.01</c:v>
                </c:pt>
                <c:pt idx="553">
                  <c:v>-0.01</c:v>
                </c:pt>
                <c:pt idx="554">
                  <c:v>-0.01</c:v>
                </c:pt>
                <c:pt idx="555">
                  <c:v>-0.01</c:v>
                </c:pt>
                <c:pt idx="556">
                  <c:v>-0.01</c:v>
                </c:pt>
                <c:pt idx="557">
                  <c:v>-0.01</c:v>
                </c:pt>
                <c:pt idx="558">
                  <c:v>-0.01</c:v>
                </c:pt>
                <c:pt idx="559">
                  <c:v>-0.01</c:v>
                </c:pt>
                <c:pt idx="560">
                  <c:v>-0.01</c:v>
                </c:pt>
                <c:pt idx="561">
                  <c:v>-0.01</c:v>
                </c:pt>
                <c:pt idx="562">
                  <c:v>-0.01</c:v>
                </c:pt>
                <c:pt idx="563">
                  <c:v>-0.01</c:v>
                </c:pt>
                <c:pt idx="564">
                  <c:v>-0.01</c:v>
                </c:pt>
                <c:pt idx="565">
                  <c:v>-0.01</c:v>
                </c:pt>
                <c:pt idx="566">
                  <c:v>-0.01</c:v>
                </c:pt>
                <c:pt idx="567">
                  <c:v>-0.01</c:v>
                </c:pt>
                <c:pt idx="568">
                  <c:v>-0.01</c:v>
                </c:pt>
                <c:pt idx="569">
                  <c:v>-0.01</c:v>
                </c:pt>
                <c:pt idx="570">
                  <c:v>-0.01</c:v>
                </c:pt>
                <c:pt idx="571">
                  <c:v>-0.01</c:v>
                </c:pt>
                <c:pt idx="572">
                  <c:v>-0.01</c:v>
                </c:pt>
                <c:pt idx="573">
                  <c:v>-0.01</c:v>
                </c:pt>
                <c:pt idx="574">
                  <c:v>-0.01</c:v>
                </c:pt>
                <c:pt idx="575">
                  <c:v>-0.01</c:v>
                </c:pt>
                <c:pt idx="576">
                  <c:v>-0.01</c:v>
                </c:pt>
                <c:pt idx="577">
                  <c:v>-0.01</c:v>
                </c:pt>
                <c:pt idx="578">
                  <c:v>-0.01</c:v>
                </c:pt>
                <c:pt idx="579">
                  <c:v>-0.01</c:v>
                </c:pt>
                <c:pt idx="580">
                  <c:v>-0.01</c:v>
                </c:pt>
                <c:pt idx="581">
                  <c:v>-0.01</c:v>
                </c:pt>
                <c:pt idx="582">
                  <c:v>-0.01</c:v>
                </c:pt>
                <c:pt idx="583">
                  <c:v>-0.01</c:v>
                </c:pt>
                <c:pt idx="584">
                  <c:v>-0.01</c:v>
                </c:pt>
                <c:pt idx="585">
                  <c:v>-0.01</c:v>
                </c:pt>
                <c:pt idx="586">
                  <c:v>-0.01</c:v>
                </c:pt>
                <c:pt idx="587">
                  <c:v>-0.01</c:v>
                </c:pt>
                <c:pt idx="588">
                  <c:v>-0.01</c:v>
                </c:pt>
                <c:pt idx="589">
                  <c:v>-0.01</c:v>
                </c:pt>
                <c:pt idx="590">
                  <c:v>-0.01</c:v>
                </c:pt>
                <c:pt idx="591">
                  <c:v>-0.01</c:v>
                </c:pt>
                <c:pt idx="592">
                  <c:v>-0.01</c:v>
                </c:pt>
                <c:pt idx="593">
                  <c:v>-0.01</c:v>
                </c:pt>
                <c:pt idx="594">
                  <c:v>-0.01</c:v>
                </c:pt>
                <c:pt idx="595">
                  <c:v>-0.01</c:v>
                </c:pt>
                <c:pt idx="596">
                  <c:v>-0.01</c:v>
                </c:pt>
                <c:pt idx="597">
                  <c:v>-0.01</c:v>
                </c:pt>
                <c:pt idx="598">
                  <c:v>-0.01</c:v>
                </c:pt>
                <c:pt idx="599">
                  <c:v>-0.01</c:v>
                </c:pt>
                <c:pt idx="600">
                  <c:v>-0.01</c:v>
                </c:pt>
                <c:pt idx="601">
                  <c:v>-0.01</c:v>
                </c:pt>
                <c:pt idx="602">
                  <c:v>-0.01</c:v>
                </c:pt>
                <c:pt idx="603">
                  <c:v>-0.01</c:v>
                </c:pt>
                <c:pt idx="604">
                  <c:v>-0.01</c:v>
                </c:pt>
                <c:pt idx="605">
                  <c:v>-0.01</c:v>
                </c:pt>
                <c:pt idx="606">
                  <c:v>-0.01</c:v>
                </c:pt>
                <c:pt idx="607">
                  <c:v>-0.01</c:v>
                </c:pt>
                <c:pt idx="608">
                  <c:v>-0.01</c:v>
                </c:pt>
                <c:pt idx="609">
                  <c:v>-0.01</c:v>
                </c:pt>
                <c:pt idx="610">
                  <c:v>-0.01</c:v>
                </c:pt>
                <c:pt idx="611">
                  <c:v>-0.01</c:v>
                </c:pt>
                <c:pt idx="612">
                  <c:v>-0.01</c:v>
                </c:pt>
                <c:pt idx="613">
                  <c:v>-0.01</c:v>
                </c:pt>
                <c:pt idx="614">
                  <c:v>-0.01</c:v>
                </c:pt>
                <c:pt idx="615">
                  <c:v>-0.01</c:v>
                </c:pt>
                <c:pt idx="616">
                  <c:v>-0.01</c:v>
                </c:pt>
                <c:pt idx="617">
                  <c:v>-0.01</c:v>
                </c:pt>
                <c:pt idx="618">
                  <c:v>-0.01</c:v>
                </c:pt>
                <c:pt idx="619">
                  <c:v>-0.01</c:v>
                </c:pt>
                <c:pt idx="620">
                  <c:v>-0.01</c:v>
                </c:pt>
                <c:pt idx="621">
                  <c:v>-0.01</c:v>
                </c:pt>
                <c:pt idx="622">
                  <c:v>-0.01</c:v>
                </c:pt>
                <c:pt idx="623">
                  <c:v>-0.01</c:v>
                </c:pt>
                <c:pt idx="624">
                  <c:v>-0.01</c:v>
                </c:pt>
                <c:pt idx="625">
                  <c:v>-0.01</c:v>
                </c:pt>
                <c:pt idx="626">
                  <c:v>-0.01</c:v>
                </c:pt>
                <c:pt idx="627">
                  <c:v>-0.01</c:v>
                </c:pt>
                <c:pt idx="628">
                  <c:v>-0.01</c:v>
                </c:pt>
                <c:pt idx="629">
                  <c:v>-0.01</c:v>
                </c:pt>
                <c:pt idx="630">
                  <c:v>-0.01</c:v>
                </c:pt>
                <c:pt idx="631">
                  <c:v>-0.01</c:v>
                </c:pt>
                <c:pt idx="632">
                  <c:v>-0.01</c:v>
                </c:pt>
                <c:pt idx="633">
                  <c:v>-0.01</c:v>
                </c:pt>
                <c:pt idx="634">
                  <c:v>-0.01</c:v>
                </c:pt>
                <c:pt idx="635">
                  <c:v>-0.01</c:v>
                </c:pt>
                <c:pt idx="636">
                  <c:v>-0.01</c:v>
                </c:pt>
                <c:pt idx="637">
                  <c:v>-0.01</c:v>
                </c:pt>
                <c:pt idx="638">
                  <c:v>-0.01</c:v>
                </c:pt>
                <c:pt idx="639">
                  <c:v>-0.01</c:v>
                </c:pt>
                <c:pt idx="640">
                  <c:v>-0.01</c:v>
                </c:pt>
                <c:pt idx="641">
                  <c:v>-0.01</c:v>
                </c:pt>
                <c:pt idx="642">
                  <c:v>-0.01</c:v>
                </c:pt>
                <c:pt idx="643">
                  <c:v>-0.01</c:v>
                </c:pt>
                <c:pt idx="644">
                  <c:v>-0.01</c:v>
                </c:pt>
                <c:pt idx="645">
                  <c:v>-0.01</c:v>
                </c:pt>
                <c:pt idx="646">
                  <c:v>-0.01</c:v>
                </c:pt>
                <c:pt idx="647">
                  <c:v>-0.01</c:v>
                </c:pt>
                <c:pt idx="648">
                  <c:v>-0.01</c:v>
                </c:pt>
                <c:pt idx="649">
                  <c:v>-0.01</c:v>
                </c:pt>
                <c:pt idx="650">
                  <c:v>-0.01</c:v>
                </c:pt>
                <c:pt idx="651">
                  <c:v>-0.01</c:v>
                </c:pt>
                <c:pt idx="652">
                  <c:v>-0.01</c:v>
                </c:pt>
                <c:pt idx="653">
                  <c:v>-0.01</c:v>
                </c:pt>
                <c:pt idx="654">
                  <c:v>-0.01</c:v>
                </c:pt>
                <c:pt idx="655">
                  <c:v>-0.01</c:v>
                </c:pt>
                <c:pt idx="656">
                  <c:v>-0.01</c:v>
                </c:pt>
                <c:pt idx="657">
                  <c:v>-0.01</c:v>
                </c:pt>
                <c:pt idx="658">
                  <c:v>-0.01</c:v>
                </c:pt>
                <c:pt idx="659">
                  <c:v>-0.01</c:v>
                </c:pt>
                <c:pt idx="660">
                  <c:v>-0.01</c:v>
                </c:pt>
                <c:pt idx="661">
                  <c:v>-0.01</c:v>
                </c:pt>
                <c:pt idx="662">
                  <c:v>-0.01</c:v>
                </c:pt>
                <c:pt idx="663">
                  <c:v>-0.01</c:v>
                </c:pt>
                <c:pt idx="664">
                  <c:v>-0.01</c:v>
                </c:pt>
                <c:pt idx="665">
                  <c:v>-0.01</c:v>
                </c:pt>
                <c:pt idx="666">
                  <c:v>-0.01</c:v>
                </c:pt>
                <c:pt idx="667">
                  <c:v>-0.01</c:v>
                </c:pt>
                <c:pt idx="668">
                  <c:v>-0.01</c:v>
                </c:pt>
                <c:pt idx="669">
                  <c:v>-0.01</c:v>
                </c:pt>
                <c:pt idx="670">
                  <c:v>-0.01</c:v>
                </c:pt>
                <c:pt idx="671">
                  <c:v>-0.01</c:v>
                </c:pt>
                <c:pt idx="672">
                  <c:v>-0.01</c:v>
                </c:pt>
                <c:pt idx="673">
                  <c:v>-0.01</c:v>
                </c:pt>
                <c:pt idx="674">
                  <c:v>-0.01</c:v>
                </c:pt>
                <c:pt idx="675">
                  <c:v>-0.01</c:v>
                </c:pt>
                <c:pt idx="676">
                  <c:v>-0.01</c:v>
                </c:pt>
                <c:pt idx="677">
                  <c:v>-0.01</c:v>
                </c:pt>
                <c:pt idx="678">
                  <c:v>-0.01</c:v>
                </c:pt>
                <c:pt idx="679">
                  <c:v>-0.01</c:v>
                </c:pt>
                <c:pt idx="680">
                  <c:v>-0.01</c:v>
                </c:pt>
                <c:pt idx="681">
                  <c:v>-0.01</c:v>
                </c:pt>
                <c:pt idx="682">
                  <c:v>-0.01</c:v>
                </c:pt>
                <c:pt idx="683">
                  <c:v>-0.01</c:v>
                </c:pt>
                <c:pt idx="684">
                  <c:v>-0.01</c:v>
                </c:pt>
                <c:pt idx="685">
                  <c:v>-0.01</c:v>
                </c:pt>
                <c:pt idx="686">
                  <c:v>-0.01</c:v>
                </c:pt>
                <c:pt idx="687">
                  <c:v>-0.01</c:v>
                </c:pt>
                <c:pt idx="688">
                  <c:v>-0.01</c:v>
                </c:pt>
                <c:pt idx="689">
                  <c:v>-0.01</c:v>
                </c:pt>
                <c:pt idx="690">
                  <c:v>-0.01</c:v>
                </c:pt>
                <c:pt idx="691">
                  <c:v>-0.01</c:v>
                </c:pt>
                <c:pt idx="692">
                  <c:v>-0.01</c:v>
                </c:pt>
                <c:pt idx="693">
                  <c:v>-0.01</c:v>
                </c:pt>
                <c:pt idx="694">
                  <c:v>-0.01</c:v>
                </c:pt>
                <c:pt idx="695">
                  <c:v>-0.01</c:v>
                </c:pt>
                <c:pt idx="696">
                  <c:v>-0.01</c:v>
                </c:pt>
                <c:pt idx="697">
                  <c:v>-0.01</c:v>
                </c:pt>
                <c:pt idx="698">
                  <c:v>-0.01</c:v>
                </c:pt>
                <c:pt idx="699">
                  <c:v>-0.01</c:v>
                </c:pt>
                <c:pt idx="700">
                  <c:v>-0.01</c:v>
                </c:pt>
                <c:pt idx="701">
                  <c:v>-0.01</c:v>
                </c:pt>
                <c:pt idx="702">
                  <c:v>-0.01</c:v>
                </c:pt>
                <c:pt idx="703">
                  <c:v>-0.01</c:v>
                </c:pt>
                <c:pt idx="704">
                  <c:v>-0.01</c:v>
                </c:pt>
                <c:pt idx="705">
                  <c:v>-0.01</c:v>
                </c:pt>
                <c:pt idx="706">
                  <c:v>-0.01</c:v>
                </c:pt>
                <c:pt idx="707">
                  <c:v>-0.01</c:v>
                </c:pt>
                <c:pt idx="708">
                  <c:v>-0.01</c:v>
                </c:pt>
                <c:pt idx="709">
                  <c:v>-0.01</c:v>
                </c:pt>
                <c:pt idx="710">
                  <c:v>-0.01</c:v>
                </c:pt>
                <c:pt idx="711">
                  <c:v>-0.01</c:v>
                </c:pt>
                <c:pt idx="712">
                  <c:v>-0.01</c:v>
                </c:pt>
                <c:pt idx="713">
                  <c:v>-0.01</c:v>
                </c:pt>
                <c:pt idx="714">
                  <c:v>-0.01</c:v>
                </c:pt>
                <c:pt idx="715">
                  <c:v>-0.01</c:v>
                </c:pt>
                <c:pt idx="716">
                  <c:v>-0.01</c:v>
                </c:pt>
                <c:pt idx="717">
                  <c:v>-0.01</c:v>
                </c:pt>
                <c:pt idx="718">
                  <c:v>-0.01</c:v>
                </c:pt>
                <c:pt idx="719">
                  <c:v>-0.01</c:v>
                </c:pt>
                <c:pt idx="720">
                  <c:v>-0.01</c:v>
                </c:pt>
                <c:pt idx="721">
                  <c:v>-0.01</c:v>
                </c:pt>
                <c:pt idx="722">
                  <c:v>-0.01</c:v>
                </c:pt>
                <c:pt idx="723">
                  <c:v>-0.01</c:v>
                </c:pt>
                <c:pt idx="724">
                  <c:v>-0.01</c:v>
                </c:pt>
                <c:pt idx="725">
                  <c:v>-0.01</c:v>
                </c:pt>
                <c:pt idx="726">
                  <c:v>-0.01</c:v>
                </c:pt>
                <c:pt idx="727">
                  <c:v>-0.01</c:v>
                </c:pt>
                <c:pt idx="728">
                  <c:v>-0.01</c:v>
                </c:pt>
                <c:pt idx="729">
                  <c:v>-0.01</c:v>
                </c:pt>
                <c:pt idx="730">
                  <c:v>-0.01</c:v>
                </c:pt>
                <c:pt idx="731">
                  <c:v>-0.01</c:v>
                </c:pt>
                <c:pt idx="732">
                  <c:v>-0.01</c:v>
                </c:pt>
                <c:pt idx="733">
                  <c:v>-0.01</c:v>
                </c:pt>
                <c:pt idx="734">
                  <c:v>-0.01</c:v>
                </c:pt>
                <c:pt idx="735">
                  <c:v>-0.01</c:v>
                </c:pt>
                <c:pt idx="736">
                  <c:v>-0.01</c:v>
                </c:pt>
                <c:pt idx="737">
                  <c:v>-0.01</c:v>
                </c:pt>
                <c:pt idx="738">
                  <c:v>-0.01</c:v>
                </c:pt>
                <c:pt idx="739">
                  <c:v>-0.01</c:v>
                </c:pt>
                <c:pt idx="740">
                  <c:v>-0.01</c:v>
                </c:pt>
                <c:pt idx="741">
                  <c:v>-0.01</c:v>
                </c:pt>
                <c:pt idx="742">
                  <c:v>-0.01</c:v>
                </c:pt>
                <c:pt idx="743">
                  <c:v>-0.01</c:v>
                </c:pt>
                <c:pt idx="744">
                  <c:v>-0.01</c:v>
                </c:pt>
                <c:pt idx="745">
                  <c:v>-0.01</c:v>
                </c:pt>
                <c:pt idx="746">
                  <c:v>-0.01</c:v>
                </c:pt>
                <c:pt idx="747">
                  <c:v>-0.01</c:v>
                </c:pt>
                <c:pt idx="748">
                  <c:v>-0.01</c:v>
                </c:pt>
                <c:pt idx="749">
                  <c:v>-0.01</c:v>
                </c:pt>
                <c:pt idx="750">
                  <c:v>-0.01</c:v>
                </c:pt>
                <c:pt idx="751">
                  <c:v>-0.01</c:v>
                </c:pt>
                <c:pt idx="752">
                  <c:v>-0.01</c:v>
                </c:pt>
                <c:pt idx="753">
                  <c:v>-0.01</c:v>
                </c:pt>
                <c:pt idx="754">
                  <c:v>-0.01</c:v>
                </c:pt>
                <c:pt idx="755">
                  <c:v>-0.01</c:v>
                </c:pt>
                <c:pt idx="756">
                  <c:v>-0.01</c:v>
                </c:pt>
                <c:pt idx="757">
                  <c:v>-0.01</c:v>
                </c:pt>
                <c:pt idx="758">
                  <c:v>-0.01</c:v>
                </c:pt>
                <c:pt idx="759">
                  <c:v>-0.01</c:v>
                </c:pt>
                <c:pt idx="760">
                  <c:v>-0.01</c:v>
                </c:pt>
                <c:pt idx="761">
                  <c:v>-0.01</c:v>
                </c:pt>
                <c:pt idx="762">
                  <c:v>-0.01</c:v>
                </c:pt>
                <c:pt idx="763">
                  <c:v>-0.01</c:v>
                </c:pt>
                <c:pt idx="764">
                  <c:v>-0.01</c:v>
                </c:pt>
                <c:pt idx="765">
                  <c:v>-0.01</c:v>
                </c:pt>
                <c:pt idx="766">
                  <c:v>-0.01</c:v>
                </c:pt>
                <c:pt idx="767">
                  <c:v>-0.01</c:v>
                </c:pt>
                <c:pt idx="768">
                  <c:v>-0.01</c:v>
                </c:pt>
                <c:pt idx="769">
                  <c:v>-0.01</c:v>
                </c:pt>
                <c:pt idx="770">
                  <c:v>-0.01</c:v>
                </c:pt>
                <c:pt idx="771">
                  <c:v>-0.01</c:v>
                </c:pt>
                <c:pt idx="772">
                  <c:v>-0.01</c:v>
                </c:pt>
                <c:pt idx="773">
                  <c:v>-0.01</c:v>
                </c:pt>
                <c:pt idx="774">
                  <c:v>-0.01</c:v>
                </c:pt>
                <c:pt idx="775">
                  <c:v>-0.01</c:v>
                </c:pt>
                <c:pt idx="776">
                  <c:v>-0.01</c:v>
                </c:pt>
                <c:pt idx="777">
                  <c:v>-0.01</c:v>
                </c:pt>
                <c:pt idx="778">
                  <c:v>-0.01</c:v>
                </c:pt>
                <c:pt idx="779">
                  <c:v>-0.01</c:v>
                </c:pt>
                <c:pt idx="780">
                  <c:v>-0.01</c:v>
                </c:pt>
                <c:pt idx="781">
                  <c:v>-0.01</c:v>
                </c:pt>
                <c:pt idx="782">
                  <c:v>-0.01</c:v>
                </c:pt>
                <c:pt idx="783">
                  <c:v>-0.01</c:v>
                </c:pt>
                <c:pt idx="784">
                  <c:v>-0.01</c:v>
                </c:pt>
                <c:pt idx="785">
                  <c:v>-0.01</c:v>
                </c:pt>
                <c:pt idx="786">
                  <c:v>-0.01</c:v>
                </c:pt>
                <c:pt idx="787">
                  <c:v>-0.01</c:v>
                </c:pt>
                <c:pt idx="788">
                  <c:v>-0.01</c:v>
                </c:pt>
                <c:pt idx="789">
                  <c:v>-0.01</c:v>
                </c:pt>
                <c:pt idx="790">
                  <c:v>-0.01</c:v>
                </c:pt>
                <c:pt idx="791">
                  <c:v>-0.01</c:v>
                </c:pt>
                <c:pt idx="792">
                  <c:v>-0.01</c:v>
                </c:pt>
                <c:pt idx="793">
                  <c:v>-0.01</c:v>
                </c:pt>
                <c:pt idx="794">
                  <c:v>-0.01</c:v>
                </c:pt>
                <c:pt idx="795">
                  <c:v>-0.01</c:v>
                </c:pt>
                <c:pt idx="796">
                  <c:v>-0.01</c:v>
                </c:pt>
                <c:pt idx="797">
                  <c:v>-0.01</c:v>
                </c:pt>
                <c:pt idx="798">
                  <c:v>-0.01</c:v>
                </c:pt>
                <c:pt idx="799">
                  <c:v>-0.01</c:v>
                </c:pt>
                <c:pt idx="800">
                  <c:v>-0.01</c:v>
                </c:pt>
                <c:pt idx="801">
                  <c:v>-0.01</c:v>
                </c:pt>
                <c:pt idx="802">
                  <c:v>-0.01</c:v>
                </c:pt>
                <c:pt idx="803">
                  <c:v>-0.01</c:v>
                </c:pt>
                <c:pt idx="804">
                  <c:v>-0.01</c:v>
                </c:pt>
                <c:pt idx="805">
                  <c:v>-0.01</c:v>
                </c:pt>
                <c:pt idx="806">
                  <c:v>-0.01</c:v>
                </c:pt>
                <c:pt idx="807">
                  <c:v>-0.01</c:v>
                </c:pt>
                <c:pt idx="808">
                  <c:v>-0.01</c:v>
                </c:pt>
                <c:pt idx="809">
                  <c:v>-0.01</c:v>
                </c:pt>
                <c:pt idx="810">
                  <c:v>-0.01</c:v>
                </c:pt>
                <c:pt idx="811">
                  <c:v>-0.01</c:v>
                </c:pt>
                <c:pt idx="812">
                  <c:v>-0.01</c:v>
                </c:pt>
                <c:pt idx="813">
                  <c:v>-0.01</c:v>
                </c:pt>
                <c:pt idx="814">
                  <c:v>-0.01</c:v>
                </c:pt>
                <c:pt idx="815">
                  <c:v>-0.01</c:v>
                </c:pt>
                <c:pt idx="816">
                  <c:v>-0.01</c:v>
                </c:pt>
                <c:pt idx="817">
                  <c:v>-0.01</c:v>
                </c:pt>
                <c:pt idx="818">
                  <c:v>-0.01</c:v>
                </c:pt>
                <c:pt idx="819">
                  <c:v>-0.01</c:v>
                </c:pt>
                <c:pt idx="820">
                  <c:v>-0.01</c:v>
                </c:pt>
                <c:pt idx="821">
                  <c:v>-0.01</c:v>
                </c:pt>
                <c:pt idx="822">
                  <c:v>-0.01</c:v>
                </c:pt>
                <c:pt idx="823">
                  <c:v>-0.01</c:v>
                </c:pt>
                <c:pt idx="824">
                  <c:v>-0.01</c:v>
                </c:pt>
                <c:pt idx="825">
                  <c:v>-0.01</c:v>
                </c:pt>
                <c:pt idx="826">
                  <c:v>-0.01</c:v>
                </c:pt>
                <c:pt idx="827">
                  <c:v>-0.01</c:v>
                </c:pt>
                <c:pt idx="828">
                  <c:v>-0.01</c:v>
                </c:pt>
                <c:pt idx="829">
                  <c:v>-0.01</c:v>
                </c:pt>
                <c:pt idx="830">
                  <c:v>-0.01</c:v>
                </c:pt>
                <c:pt idx="831">
                  <c:v>-0.01</c:v>
                </c:pt>
                <c:pt idx="832">
                  <c:v>-0.01</c:v>
                </c:pt>
                <c:pt idx="833">
                  <c:v>-0.01</c:v>
                </c:pt>
                <c:pt idx="834">
                  <c:v>-0.01</c:v>
                </c:pt>
                <c:pt idx="835">
                  <c:v>-0.01</c:v>
                </c:pt>
                <c:pt idx="836">
                  <c:v>-0.01</c:v>
                </c:pt>
                <c:pt idx="837">
                  <c:v>-0.01</c:v>
                </c:pt>
                <c:pt idx="838">
                  <c:v>-0.01</c:v>
                </c:pt>
                <c:pt idx="839">
                  <c:v>-0.01</c:v>
                </c:pt>
                <c:pt idx="840">
                  <c:v>-0.01</c:v>
                </c:pt>
                <c:pt idx="841">
                  <c:v>-0.01</c:v>
                </c:pt>
                <c:pt idx="842">
                  <c:v>-0.01</c:v>
                </c:pt>
                <c:pt idx="843">
                  <c:v>-0.01</c:v>
                </c:pt>
                <c:pt idx="844">
                  <c:v>-0.01</c:v>
                </c:pt>
                <c:pt idx="845">
                  <c:v>-0.01</c:v>
                </c:pt>
                <c:pt idx="846">
                  <c:v>-0.01</c:v>
                </c:pt>
                <c:pt idx="847">
                  <c:v>-0.01</c:v>
                </c:pt>
                <c:pt idx="848">
                  <c:v>-0.01</c:v>
                </c:pt>
                <c:pt idx="849">
                  <c:v>-0.01</c:v>
                </c:pt>
                <c:pt idx="850">
                  <c:v>-0.01</c:v>
                </c:pt>
                <c:pt idx="851">
                  <c:v>-0.01</c:v>
                </c:pt>
                <c:pt idx="852">
                  <c:v>-0.01</c:v>
                </c:pt>
                <c:pt idx="853">
                  <c:v>-0.01</c:v>
                </c:pt>
                <c:pt idx="854">
                  <c:v>-0.01</c:v>
                </c:pt>
                <c:pt idx="855">
                  <c:v>-0.01</c:v>
                </c:pt>
                <c:pt idx="856">
                  <c:v>-0.01</c:v>
                </c:pt>
                <c:pt idx="857">
                  <c:v>-0.01</c:v>
                </c:pt>
                <c:pt idx="858">
                  <c:v>-0.01</c:v>
                </c:pt>
                <c:pt idx="859">
                  <c:v>-0.01</c:v>
                </c:pt>
                <c:pt idx="860">
                  <c:v>-0.01</c:v>
                </c:pt>
                <c:pt idx="861">
                  <c:v>-0.01</c:v>
                </c:pt>
                <c:pt idx="862">
                  <c:v>-0.01</c:v>
                </c:pt>
                <c:pt idx="863">
                  <c:v>-0.01</c:v>
                </c:pt>
                <c:pt idx="864">
                  <c:v>-0.01</c:v>
                </c:pt>
                <c:pt idx="865">
                  <c:v>-0.01</c:v>
                </c:pt>
                <c:pt idx="866">
                  <c:v>-0.01</c:v>
                </c:pt>
                <c:pt idx="867">
                  <c:v>-0.01</c:v>
                </c:pt>
                <c:pt idx="868">
                  <c:v>-0.01</c:v>
                </c:pt>
                <c:pt idx="869">
                  <c:v>-0.01</c:v>
                </c:pt>
                <c:pt idx="870">
                  <c:v>-0.01</c:v>
                </c:pt>
                <c:pt idx="871">
                  <c:v>-0.01</c:v>
                </c:pt>
                <c:pt idx="872">
                  <c:v>-0.01</c:v>
                </c:pt>
                <c:pt idx="873">
                  <c:v>-0.01</c:v>
                </c:pt>
                <c:pt idx="874">
                  <c:v>-0.01</c:v>
                </c:pt>
                <c:pt idx="875">
                  <c:v>-0.01</c:v>
                </c:pt>
                <c:pt idx="876">
                  <c:v>-0.01</c:v>
                </c:pt>
                <c:pt idx="877">
                  <c:v>-0.01</c:v>
                </c:pt>
                <c:pt idx="878">
                  <c:v>-0.01</c:v>
                </c:pt>
                <c:pt idx="879">
                  <c:v>-0.01</c:v>
                </c:pt>
                <c:pt idx="880">
                  <c:v>-0.01</c:v>
                </c:pt>
                <c:pt idx="881">
                  <c:v>-0.01</c:v>
                </c:pt>
                <c:pt idx="882">
                  <c:v>-0.01</c:v>
                </c:pt>
                <c:pt idx="883">
                  <c:v>-0.01</c:v>
                </c:pt>
                <c:pt idx="884">
                  <c:v>-0.01</c:v>
                </c:pt>
                <c:pt idx="885">
                  <c:v>-0.01</c:v>
                </c:pt>
                <c:pt idx="886">
                  <c:v>-0.01</c:v>
                </c:pt>
                <c:pt idx="887">
                  <c:v>-0.01</c:v>
                </c:pt>
                <c:pt idx="888">
                  <c:v>-0.01</c:v>
                </c:pt>
                <c:pt idx="889">
                  <c:v>-0.01</c:v>
                </c:pt>
                <c:pt idx="890">
                  <c:v>-0.01</c:v>
                </c:pt>
                <c:pt idx="891">
                  <c:v>-0.01</c:v>
                </c:pt>
                <c:pt idx="892">
                  <c:v>-0.01</c:v>
                </c:pt>
                <c:pt idx="893">
                  <c:v>-0.01</c:v>
                </c:pt>
                <c:pt idx="894">
                  <c:v>-0.01</c:v>
                </c:pt>
                <c:pt idx="895">
                  <c:v>-0.01</c:v>
                </c:pt>
                <c:pt idx="896">
                  <c:v>-0.01</c:v>
                </c:pt>
                <c:pt idx="897">
                  <c:v>-0.01</c:v>
                </c:pt>
                <c:pt idx="898">
                  <c:v>-0.01</c:v>
                </c:pt>
                <c:pt idx="899">
                  <c:v>-0.01</c:v>
                </c:pt>
                <c:pt idx="900">
                  <c:v>-0.01</c:v>
                </c:pt>
                <c:pt idx="901">
                  <c:v>-0.01</c:v>
                </c:pt>
                <c:pt idx="902">
                  <c:v>-0.01</c:v>
                </c:pt>
                <c:pt idx="903">
                  <c:v>-0.01</c:v>
                </c:pt>
                <c:pt idx="904">
                  <c:v>-0.01</c:v>
                </c:pt>
                <c:pt idx="905">
                  <c:v>-0.01</c:v>
                </c:pt>
                <c:pt idx="906">
                  <c:v>-0.01</c:v>
                </c:pt>
                <c:pt idx="907">
                  <c:v>-0.01</c:v>
                </c:pt>
                <c:pt idx="908">
                  <c:v>-0.01</c:v>
                </c:pt>
                <c:pt idx="909">
                  <c:v>-0.01</c:v>
                </c:pt>
                <c:pt idx="910">
                  <c:v>-0.01</c:v>
                </c:pt>
                <c:pt idx="911">
                  <c:v>-0.01</c:v>
                </c:pt>
                <c:pt idx="912">
                  <c:v>-0.01</c:v>
                </c:pt>
                <c:pt idx="913">
                  <c:v>-0.01</c:v>
                </c:pt>
                <c:pt idx="914">
                  <c:v>-0.01</c:v>
                </c:pt>
                <c:pt idx="915">
                  <c:v>-0.01</c:v>
                </c:pt>
                <c:pt idx="916">
                  <c:v>-0.01</c:v>
                </c:pt>
                <c:pt idx="917">
                  <c:v>-0.01</c:v>
                </c:pt>
                <c:pt idx="918">
                  <c:v>-0.01</c:v>
                </c:pt>
                <c:pt idx="919">
                  <c:v>-0.01</c:v>
                </c:pt>
                <c:pt idx="920">
                  <c:v>-0.01</c:v>
                </c:pt>
                <c:pt idx="921">
                  <c:v>-0.01</c:v>
                </c:pt>
                <c:pt idx="922">
                  <c:v>-0.01</c:v>
                </c:pt>
                <c:pt idx="923">
                  <c:v>-0.01</c:v>
                </c:pt>
                <c:pt idx="924">
                  <c:v>-0.01</c:v>
                </c:pt>
                <c:pt idx="925">
                  <c:v>-0.01</c:v>
                </c:pt>
                <c:pt idx="926">
                  <c:v>-0.01</c:v>
                </c:pt>
                <c:pt idx="927">
                  <c:v>-0.01</c:v>
                </c:pt>
                <c:pt idx="928">
                  <c:v>-0.01</c:v>
                </c:pt>
                <c:pt idx="929">
                  <c:v>-0.01</c:v>
                </c:pt>
                <c:pt idx="930">
                  <c:v>-0.01</c:v>
                </c:pt>
                <c:pt idx="931">
                  <c:v>-0.01</c:v>
                </c:pt>
                <c:pt idx="932">
                  <c:v>-0.01</c:v>
                </c:pt>
                <c:pt idx="933">
                  <c:v>-0.01</c:v>
                </c:pt>
                <c:pt idx="934">
                  <c:v>-0.01</c:v>
                </c:pt>
                <c:pt idx="935">
                  <c:v>-0.01</c:v>
                </c:pt>
                <c:pt idx="936">
                  <c:v>-0.01</c:v>
                </c:pt>
                <c:pt idx="937">
                  <c:v>-0.01</c:v>
                </c:pt>
                <c:pt idx="938">
                  <c:v>-0.01</c:v>
                </c:pt>
                <c:pt idx="939">
                  <c:v>-0.01</c:v>
                </c:pt>
                <c:pt idx="940">
                  <c:v>-0.01</c:v>
                </c:pt>
                <c:pt idx="941">
                  <c:v>-0.01</c:v>
                </c:pt>
                <c:pt idx="942">
                  <c:v>-0.01</c:v>
                </c:pt>
                <c:pt idx="943">
                  <c:v>-0.01</c:v>
                </c:pt>
                <c:pt idx="944">
                  <c:v>-0.01</c:v>
                </c:pt>
                <c:pt idx="945">
                  <c:v>-0.01</c:v>
                </c:pt>
                <c:pt idx="946">
                  <c:v>-0.01</c:v>
                </c:pt>
                <c:pt idx="947">
                  <c:v>-0.01</c:v>
                </c:pt>
                <c:pt idx="948">
                  <c:v>-0.01</c:v>
                </c:pt>
                <c:pt idx="949">
                  <c:v>-0.01</c:v>
                </c:pt>
                <c:pt idx="950">
                  <c:v>-0.01</c:v>
                </c:pt>
                <c:pt idx="951">
                  <c:v>-0.01</c:v>
                </c:pt>
                <c:pt idx="952">
                  <c:v>-0.01</c:v>
                </c:pt>
                <c:pt idx="953">
                  <c:v>-0.01</c:v>
                </c:pt>
                <c:pt idx="954">
                  <c:v>-0.01</c:v>
                </c:pt>
                <c:pt idx="955">
                  <c:v>-0.01</c:v>
                </c:pt>
                <c:pt idx="956">
                  <c:v>-0.01</c:v>
                </c:pt>
                <c:pt idx="957">
                  <c:v>-0.01</c:v>
                </c:pt>
                <c:pt idx="958">
                  <c:v>-0.01</c:v>
                </c:pt>
                <c:pt idx="959">
                  <c:v>-0.01</c:v>
                </c:pt>
                <c:pt idx="960">
                  <c:v>-0.01</c:v>
                </c:pt>
                <c:pt idx="961">
                  <c:v>-0.01</c:v>
                </c:pt>
                <c:pt idx="962">
                  <c:v>-0.01</c:v>
                </c:pt>
                <c:pt idx="963">
                  <c:v>-0.01</c:v>
                </c:pt>
                <c:pt idx="964">
                  <c:v>-0.01</c:v>
                </c:pt>
                <c:pt idx="965">
                  <c:v>-0.01</c:v>
                </c:pt>
                <c:pt idx="966">
                  <c:v>-0.01</c:v>
                </c:pt>
                <c:pt idx="967">
                  <c:v>-0.01</c:v>
                </c:pt>
                <c:pt idx="968">
                  <c:v>-0.01</c:v>
                </c:pt>
                <c:pt idx="969">
                  <c:v>-0.01</c:v>
                </c:pt>
                <c:pt idx="970">
                  <c:v>-0.01</c:v>
                </c:pt>
                <c:pt idx="971">
                  <c:v>-0.01</c:v>
                </c:pt>
                <c:pt idx="972">
                  <c:v>-0.01</c:v>
                </c:pt>
                <c:pt idx="973">
                  <c:v>-0.01</c:v>
                </c:pt>
                <c:pt idx="974">
                  <c:v>-0.01</c:v>
                </c:pt>
                <c:pt idx="975">
                  <c:v>-0.01</c:v>
                </c:pt>
                <c:pt idx="976">
                  <c:v>-0.01</c:v>
                </c:pt>
                <c:pt idx="977">
                  <c:v>-0.01</c:v>
                </c:pt>
                <c:pt idx="978">
                  <c:v>-0.01</c:v>
                </c:pt>
                <c:pt idx="979">
                  <c:v>-0.01</c:v>
                </c:pt>
                <c:pt idx="980">
                  <c:v>-0.01</c:v>
                </c:pt>
                <c:pt idx="981">
                  <c:v>-0.01</c:v>
                </c:pt>
                <c:pt idx="982">
                  <c:v>-0.01</c:v>
                </c:pt>
                <c:pt idx="983">
                  <c:v>-0.01</c:v>
                </c:pt>
                <c:pt idx="984">
                  <c:v>-0.01</c:v>
                </c:pt>
                <c:pt idx="985">
                  <c:v>-0.01</c:v>
                </c:pt>
                <c:pt idx="986">
                  <c:v>-0.01</c:v>
                </c:pt>
                <c:pt idx="987">
                  <c:v>-0.01</c:v>
                </c:pt>
                <c:pt idx="988">
                  <c:v>-0.01</c:v>
                </c:pt>
                <c:pt idx="989">
                  <c:v>-0.01</c:v>
                </c:pt>
                <c:pt idx="990">
                  <c:v>-0.01</c:v>
                </c:pt>
                <c:pt idx="991">
                  <c:v>-0.01</c:v>
                </c:pt>
                <c:pt idx="992">
                  <c:v>-0.01</c:v>
                </c:pt>
                <c:pt idx="993">
                  <c:v>-0.01</c:v>
                </c:pt>
                <c:pt idx="994">
                  <c:v>-0.01</c:v>
                </c:pt>
                <c:pt idx="995">
                  <c:v>-0.01</c:v>
                </c:pt>
                <c:pt idx="996">
                  <c:v>-0.01</c:v>
                </c:pt>
                <c:pt idx="997">
                  <c:v>-0.01</c:v>
                </c:pt>
                <c:pt idx="998">
                  <c:v>-0.01</c:v>
                </c:pt>
                <c:pt idx="999">
                  <c:v>-0.01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1789728"/>
        <c:axId val="101793536"/>
      </c:scatterChart>
      <c:valAx>
        <c:axId val="101789728"/>
        <c:scaling>
          <c:orientation val="minMax"/>
          <c:max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01793536"/>
        <c:crosses val="autoZero"/>
        <c:crossBetween val="midCat"/>
        <c:majorUnit val="0.1"/>
      </c:valAx>
      <c:valAx>
        <c:axId val="101793536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01789728"/>
        <c:crosses val="autoZero"/>
        <c:crossBetween val="midCat"/>
      </c:valAx>
      <c:spPr>
        <a:solidFill>
          <a:schemeClr val="accent1">
            <a:lumMod val="20000"/>
            <a:lumOff val="80000"/>
          </a:schemeClr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579120</xdr:colOff>
      <xdr:row>1</xdr:row>
      <xdr:rowOff>7620</xdr:rowOff>
    </xdr:from>
    <xdr:to>
      <xdr:col>29</xdr:col>
      <xdr:colOff>579120</xdr:colOff>
      <xdr:row>28</xdr:row>
      <xdr:rowOff>129540</xdr:rowOff>
    </xdr:to>
    <xdr:cxnSp macro="">
      <xdr:nvCxnSpPr>
        <xdr:cNvPr id="2" name="Connettore 1 1"/>
        <xdr:cNvCxnSpPr/>
      </xdr:nvCxnSpPr>
      <xdr:spPr>
        <a:xfrm>
          <a:off x="23012400" y="7620"/>
          <a:ext cx="0" cy="5090160"/>
        </a:xfrm>
        <a:prstGeom prst="line">
          <a:avLst/>
        </a:prstGeom>
        <a:ln w="19050">
          <a:solidFill>
            <a:srgbClr val="FFFF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182880</xdr:colOff>
      <xdr:row>1</xdr:row>
      <xdr:rowOff>99060</xdr:rowOff>
    </xdr:from>
    <xdr:to>
      <xdr:col>30</xdr:col>
      <xdr:colOff>182880</xdr:colOff>
      <xdr:row>29</xdr:row>
      <xdr:rowOff>38100</xdr:rowOff>
    </xdr:to>
    <xdr:cxnSp macro="">
      <xdr:nvCxnSpPr>
        <xdr:cNvPr id="3" name="Connettore 1 2"/>
        <xdr:cNvCxnSpPr/>
      </xdr:nvCxnSpPr>
      <xdr:spPr>
        <a:xfrm>
          <a:off x="23225760" y="99060"/>
          <a:ext cx="0" cy="5090160"/>
        </a:xfrm>
        <a:prstGeom prst="line">
          <a:avLst/>
        </a:prstGeom>
        <a:ln w="19050">
          <a:solidFill>
            <a:srgbClr val="FFFF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434340</xdr:colOff>
      <xdr:row>2</xdr:row>
      <xdr:rowOff>53340</xdr:rowOff>
    </xdr:from>
    <xdr:to>
      <xdr:col>29</xdr:col>
      <xdr:colOff>434340</xdr:colOff>
      <xdr:row>29</xdr:row>
      <xdr:rowOff>175260</xdr:rowOff>
    </xdr:to>
    <xdr:cxnSp macro="">
      <xdr:nvCxnSpPr>
        <xdr:cNvPr id="5" name="Connettore 1 4"/>
        <xdr:cNvCxnSpPr/>
      </xdr:nvCxnSpPr>
      <xdr:spPr>
        <a:xfrm>
          <a:off x="22867620" y="236220"/>
          <a:ext cx="0" cy="5090160"/>
        </a:xfrm>
        <a:prstGeom prst="line">
          <a:avLst/>
        </a:prstGeom>
        <a:ln w="19050">
          <a:solidFill>
            <a:srgbClr val="00206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50242</xdr:colOff>
      <xdr:row>1</xdr:row>
      <xdr:rowOff>33577</xdr:rowOff>
    </xdr:from>
    <xdr:to>
      <xdr:col>7</xdr:col>
      <xdr:colOff>485670</xdr:colOff>
      <xdr:row>3</xdr:row>
      <xdr:rowOff>259583</xdr:rowOff>
    </xdr:to>
    <xdr:sp macro="" textlink="">
      <xdr:nvSpPr>
        <xdr:cNvPr id="4" name="CasellaDiTesto 3"/>
        <xdr:cNvSpPr txBox="1"/>
      </xdr:nvSpPr>
      <xdr:spPr>
        <a:xfrm>
          <a:off x="3089868" y="402017"/>
          <a:ext cx="1900813" cy="988006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it-IT" sz="1400"/>
            <a:t>Inserire i valori di </a:t>
          </a:r>
          <a:r>
            <a:rPr lang="it-IT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PROBABILITA' PRE-TEST </a:t>
          </a:r>
          <a:endParaRPr lang="it-IT" sz="1400">
            <a:effectLst/>
          </a:endParaRPr>
        </a:p>
        <a:p>
          <a:r>
            <a:rPr lang="it-IT" sz="1400"/>
            <a:t>SENSIBILITA'</a:t>
          </a:r>
        </a:p>
        <a:p>
          <a:r>
            <a:rPr lang="it-IT" sz="1400"/>
            <a:t>SPECIFICITA' </a:t>
          </a:r>
        </a:p>
      </xdr:txBody>
    </xdr:sp>
    <xdr:clientData/>
  </xdr:twoCellAnchor>
  <xdr:twoCellAnchor>
    <xdr:from>
      <xdr:col>0</xdr:col>
      <xdr:colOff>22860</xdr:colOff>
      <xdr:row>5</xdr:row>
      <xdr:rowOff>0</xdr:rowOff>
    </xdr:from>
    <xdr:to>
      <xdr:col>7</xdr:col>
      <xdr:colOff>276330</xdr:colOff>
      <xdr:row>25</xdr:row>
      <xdr:rowOff>150725</xdr:rowOff>
    </xdr:to>
    <xdr:graphicFrame macro="">
      <xdr:nvGraphicFramePr>
        <xdr:cNvPr id="11" name="Gra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109444</xdr:colOff>
      <xdr:row>4</xdr:row>
      <xdr:rowOff>66235</xdr:rowOff>
    </xdr:from>
    <xdr:to>
      <xdr:col>18</xdr:col>
      <xdr:colOff>544286</xdr:colOff>
      <xdr:row>25</xdr:row>
      <xdr:rowOff>83736</xdr:rowOff>
    </xdr:to>
    <xdr:graphicFrame macro="">
      <xdr:nvGraphicFramePr>
        <xdr:cNvPr id="13" name="Grafico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646443</xdr:colOff>
      <xdr:row>3</xdr:row>
      <xdr:rowOff>353449</xdr:rowOff>
    </xdr:from>
    <xdr:to>
      <xdr:col>4</xdr:col>
      <xdr:colOff>184220</xdr:colOff>
      <xdr:row>5</xdr:row>
      <xdr:rowOff>127280</xdr:rowOff>
    </xdr:to>
    <xdr:sp macro="" textlink="">
      <xdr:nvSpPr>
        <xdr:cNvPr id="14" name="CasellaDiTesto 13"/>
        <xdr:cNvSpPr txBox="1"/>
      </xdr:nvSpPr>
      <xdr:spPr>
        <a:xfrm>
          <a:off x="1927608" y="1483889"/>
          <a:ext cx="1296238" cy="292995"/>
        </a:xfrm>
        <a:prstGeom prst="rect">
          <a:avLst/>
        </a:prstGeom>
        <a:solidFill>
          <a:srgbClr val="0070C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it-IT" sz="1400" b="1">
              <a:solidFill>
                <a:schemeClr val="bg1"/>
              </a:solidFill>
            </a:rPr>
            <a:t>TEST POSITIVO</a:t>
          </a:r>
        </a:p>
      </xdr:txBody>
    </xdr:sp>
    <xdr:clientData/>
  </xdr:twoCellAnchor>
  <xdr:twoCellAnchor>
    <xdr:from>
      <xdr:col>14</xdr:col>
      <xdr:colOff>70337</xdr:colOff>
      <xdr:row>3</xdr:row>
      <xdr:rowOff>363497</xdr:rowOff>
    </xdr:from>
    <xdr:to>
      <xdr:col>16</xdr:col>
      <xdr:colOff>334944</xdr:colOff>
      <xdr:row>5</xdr:row>
      <xdr:rowOff>137328</xdr:rowOff>
    </xdr:to>
    <xdr:sp macro="" textlink="">
      <xdr:nvSpPr>
        <xdr:cNvPr id="15" name="CasellaDiTesto 14"/>
        <xdr:cNvSpPr txBox="1"/>
      </xdr:nvSpPr>
      <xdr:spPr>
        <a:xfrm>
          <a:off x="9373436" y="1493937"/>
          <a:ext cx="1470409" cy="292995"/>
        </a:xfrm>
        <a:prstGeom prst="rect">
          <a:avLst/>
        </a:prstGeom>
        <a:solidFill>
          <a:srgbClr val="0070C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it-IT" sz="1400" b="1">
              <a:solidFill>
                <a:schemeClr val="bg1"/>
              </a:solidFill>
            </a:rPr>
            <a:t>TEST NEGATIVO</a:t>
          </a:r>
        </a:p>
      </xdr:txBody>
    </xdr:sp>
    <xdr:clientData/>
  </xdr:twoCellAnchor>
  <xdr:twoCellAnchor>
    <xdr:from>
      <xdr:col>9</xdr:col>
      <xdr:colOff>58615</xdr:colOff>
      <xdr:row>4</xdr:row>
      <xdr:rowOff>75364</xdr:rowOff>
    </xdr:from>
    <xdr:to>
      <xdr:col>11</xdr:col>
      <xdr:colOff>577780</xdr:colOff>
      <xdr:row>8</xdr:row>
      <xdr:rowOff>181876</xdr:rowOff>
    </xdr:to>
    <xdr:sp macro="" textlink="">
      <xdr:nvSpPr>
        <xdr:cNvPr id="10" name="CasellaDiTesto 9"/>
        <xdr:cNvSpPr txBox="1"/>
      </xdr:nvSpPr>
      <xdr:spPr>
        <a:xfrm>
          <a:off x="5886659" y="1599364"/>
          <a:ext cx="2177143" cy="893633"/>
        </a:xfrm>
        <a:prstGeom prst="rect">
          <a:avLst/>
        </a:prstGeom>
        <a:solidFill>
          <a:srgbClr val="00B05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it-IT" sz="1400">
              <a:solidFill>
                <a:schemeClr val="bg1"/>
              </a:solidFill>
            </a:rPr>
            <a:t>Probabilità che, in caso di test positivo, questo sia VERO positivo:</a:t>
          </a:r>
        </a:p>
      </xdr:txBody>
    </xdr:sp>
    <xdr:clientData/>
  </xdr:twoCellAnchor>
  <xdr:twoCellAnchor>
    <xdr:from>
      <xdr:col>9</xdr:col>
      <xdr:colOff>58616</xdr:colOff>
      <xdr:row>9</xdr:row>
      <xdr:rowOff>50242</xdr:rowOff>
    </xdr:from>
    <xdr:to>
      <xdr:col>11</xdr:col>
      <xdr:colOff>535912</xdr:colOff>
      <xdr:row>13</xdr:row>
      <xdr:rowOff>0</xdr:rowOff>
    </xdr:to>
    <xdr:sp macro="" textlink="">
      <xdr:nvSpPr>
        <xdr:cNvPr id="16" name="CasellaDiTesto 15"/>
        <xdr:cNvSpPr txBox="1"/>
      </xdr:nvSpPr>
      <xdr:spPr>
        <a:xfrm>
          <a:off x="5886660" y="2545583"/>
          <a:ext cx="2135274" cy="795494"/>
        </a:xfrm>
        <a:prstGeom prst="rect">
          <a:avLst/>
        </a:prstGeom>
        <a:solidFill>
          <a:srgbClr val="FF0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it-IT" sz="1400">
              <a:solidFill>
                <a:schemeClr val="bg1"/>
              </a:solidFill>
            </a:rPr>
            <a:t>Probabilità che, in caso di test positivo, questo sia FALSO positivo:</a:t>
          </a:r>
        </a:p>
      </xdr:txBody>
    </xdr:sp>
    <xdr:clientData/>
  </xdr:twoCellAnchor>
  <xdr:twoCellAnchor>
    <xdr:from>
      <xdr:col>8</xdr:col>
      <xdr:colOff>251209</xdr:colOff>
      <xdr:row>14</xdr:row>
      <xdr:rowOff>133977</xdr:rowOff>
    </xdr:from>
    <xdr:to>
      <xdr:col>10</xdr:col>
      <xdr:colOff>778747</xdr:colOff>
      <xdr:row>18</xdr:row>
      <xdr:rowOff>150724</xdr:rowOff>
    </xdr:to>
    <xdr:sp macro="" textlink="">
      <xdr:nvSpPr>
        <xdr:cNvPr id="17" name="CasellaDiTesto 16"/>
        <xdr:cNvSpPr txBox="1"/>
      </xdr:nvSpPr>
      <xdr:spPr>
        <a:xfrm>
          <a:off x="5308879" y="3659274"/>
          <a:ext cx="2152022" cy="862483"/>
        </a:xfrm>
        <a:prstGeom prst="rect">
          <a:avLst/>
        </a:prstGeom>
        <a:solidFill>
          <a:srgbClr val="00B05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it-IT" sz="1400">
              <a:solidFill>
                <a:schemeClr val="bg1"/>
              </a:solidFill>
            </a:rPr>
            <a:t>Probabilità che, in caso di test negativo, questo sia VERO negativo:</a:t>
          </a:r>
        </a:p>
      </xdr:txBody>
    </xdr:sp>
    <xdr:clientData/>
  </xdr:twoCellAnchor>
  <xdr:twoCellAnchor>
    <xdr:from>
      <xdr:col>8</xdr:col>
      <xdr:colOff>278006</xdr:colOff>
      <xdr:row>19</xdr:row>
      <xdr:rowOff>110532</xdr:rowOff>
    </xdr:from>
    <xdr:to>
      <xdr:col>10</xdr:col>
      <xdr:colOff>753627</xdr:colOff>
      <xdr:row>23</xdr:row>
      <xdr:rowOff>127279</xdr:rowOff>
    </xdr:to>
    <xdr:sp macro="" textlink="">
      <xdr:nvSpPr>
        <xdr:cNvPr id="19" name="CasellaDiTesto 18"/>
        <xdr:cNvSpPr txBox="1"/>
      </xdr:nvSpPr>
      <xdr:spPr>
        <a:xfrm>
          <a:off x="5335676" y="4665785"/>
          <a:ext cx="2100105" cy="862483"/>
        </a:xfrm>
        <a:prstGeom prst="rect">
          <a:avLst/>
        </a:prstGeom>
        <a:solidFill>
          <a:srgbClr val="FF0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it-IT" sz="1400">
              <a:solidFill>
                <a:schemeClr val="bg1"/>
              </a:solidFill>
            </a:rPr>
            <a:t>Probabilità che, in caso di test negativo, questo sia FALSO negativo:</a:t>
          </a:r>
        </a:p>
      </xdr:txBody>
    </xdr:sp>
    <xdr:clientData/>
  </xdr:twoCellAnchor>
  <xdr:twoCellAnchor>
    <xdr:from>
      <xdr:col>7</xdr:col>
      <xdr:colOff>393560</xdr:colOff>
      <xdr:row>8</xdr:row>
      <xdr:rowOff>75363</xdr:rowOff>
    </xdr:from>
    <xdr:to>
      <xdr:col>8</xdr:col>
      <xdr:colOff>653143</xdr:colOff>
      <xdr:row>9</xdr:row>
      <xdr:rowOff>92110</xdr:rowOff>
    </xdr:to>
    <xdr:sp macro="" textlink="">
      <xdr:nvSpPr>
        <xdr:cNvPr id="20" name="Freccia a sinistra 19"/>
        <xdr:cNvSpPr/>
      </xdr:nvSpPr>
      <xdr:spPr>
        <a:xfrm>
          <a:off x="4898571" y="2386484"/>
          <a:ext cx="812242" cy="200967"/>
        </a:xfrm>
        <a:prstGeom prst="leftArrow">
          <a:avLst/>
        </a:prstGeom>
        <a:solidFill>
          <a:srgbClr val="00B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11</xdr:col>
      <xdr:colOff>68663</xdr:colOff>
      <xdr:row>17</xdr:row>
      <xdr:rowOff>75362</xdr:rowOff>
    </xdr:from>
    <xdr:to>
      <xdr:col>12</xdr:col>
      <xdr:colOff>16747</xdr:colOff>
      <xdr:row>18</xdr:row>
      <xdr:rowOff>102157</xdr:rowOff>
    </xdr:to>
    <xdr:sp macro="" textlink="">
      <xdr:nvSpPr>
        <xdr:cNvPr id="21" name="Freccia a sinistra 20"/>
        <xdr:cNvSpPr/>
      </xdr:nvSpPr>
      <xdr:spPr>
        <a:xfrm flipH="1">
          <a:off x="7554685" y="4262175"/>
          <a:ext cx="793820" cy="211015"/>
        </a:xfrm>
        <a:prstGeom prst="leftArrow">
          <a:avLst/>
        </a:prstGeom>
        <a:solidFill>
          <a:srgbClr val="00B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7</xdr:col>
      <xdr:colOff>410307</xdr:colOff>
      <xdr:row>11</xdr:row>
      <xdr:rowOff>75363</xdr:rowOff>
    </xdr:from>
    <xdr:to>
      <xdr:col>8</xdr:col>
      <xdr:colOff>669890</xdr:colOff>
      <xdr:row>12</xdr:row>
      <xdr:rowOff>117231</xdr:rowOff>
    </xdr:to>
    <xdr:sp macro="" textlink="">
      <xdr:nvSpPr>
        <xdr:cNvPr id="22" name="Freccia a sinistra 21"/>
        <xdr:cNvSpPr/>
      </xdr:nvSpPr>
      <xdr:spPr>
        <a:xfrm>
          <a:off x="4915318" y="3048000"/>
          <a:ext cx="812242" cy="226088"/>
        </a:xfrm>
        <a:prstGeom prst="left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11</xdr:col>
      <xdr:colOff>100484</xdr:colOff>
      <xdr:row>22</xdr:row>
      <xdr:rowOff>50242</xdr:rowOff>
    </xdr:from>
    <xdr:to>
      <xdr:col>12</xdr:col>
      <xdr:colOff>8374</xdr:colOff>
      <xdr:row>23</xdr:row>
      <xdr:rowOff>108857</xdr:rowOff>
    </xdr:to>
    <xdr:sp macro="" textlink="">
      <xdr:nvSpPr>
        <xdr:cNvPr id="23" name="Freccia a sinistra 22"/>
        <xdr:cNvSpPr/>
      </xdr:nvSpPr>
      <xdr:spPr>
        <a:xfrm flipH="1">
          <a:off x="7586506" y="5267011"/>
          <a:ext cx="753626" cy="242835"/>
        </a:xfrm>
        <a:prstGeom prst="left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05"/>
  <sheetViews>
    <sheetView showGridLines="0" tabSelected="1" zoomScale="91" zoomScaleNormal="91" workbookViewId="0">
      <selection activeCell="J1" sqref="J1"/>
    </sheetView>
  </sheetViews>
  <sheetFormatPr defaultRowHeight="14.4" x14ac:dyDescent="0.3"/>
  <cols>
    <col min="1" max="1" width="8.88671875" style="4"/>
    <col min="2" max="2" width="9.77734375" style="4" customWidth="1"/>
    <col min="3" max="4" width="12.77734375" style="4" customWidth="1"/>
    <col min="5" max="5" width="2.77734375" style="4" customWidth="1"/>
    <col min="6" max="6" width="5.77734375" style="4" customWidth="1"/>
    <col min="7" max="7" width="12.77734375" style="4" customWidth="1"/>
    <col min="8" max="8" width="8" style="4" customWidth="1"/>
    <col min="9" max="9" width="11.21875" style="4" customWidth="1"/>
    <col min="10" max="10" width="12.44140625" style="4" customWidth="1"/>
    <col min="11" max="11" width="11.77734375" style="4" customWidth="1"/>
    <col min="12" max="12" width="12.33203125" style="7" customWidth="1"/>
    <col min="13" max="13" width="14.21875" style="4" customWidth="1"/>
    <col min="14" max="14" width="8.88671875" style="4"/>
    <col min="15" max="15" width="12.77734375" style="4" customWidth="1"/>
    <col min="16" max="16" width="4.77734375" style="4" customWidth="1"/>
    <col min="17" max="19" width="8.88671875" style="4"/>
    <col min="20" max="20" width="4.77734375" style="4" customWidth="1"/>
    <col min="21" max="21" width="11.77734375" style="4" customWidth="1"/>
    <col min="22" max="22" width="8.88671875" style="4"/>
    <col min="23" max="23" width="12.109375" style="4" customWidth="1"/>
    <col min="24" max="16384" width="8.88671875" style="4"/>
  </cols>
  <sheetData>
    <row r="1" spans="1:22" ht="28.8" x14ac:dyDescent="0.3">
      <c r="A1" s="10" t="s">
        <v>17</v>
      </c>
      <c r="G1" s="1">
        <v>0.2</v>
      </c>
      <c r="J1" s="9"/>
    </row>
    <row r="2" spans="1:22" ht="28.8" x14ac:dyDescent="0.3">
      <c r="A2" s="10" t="s">
        <v>15</v>
      </c>
      <c r="D2" s="1">
        <v>0.8</v>
      </c>
      <c r="J2" s="9"/>
    </row>
    <row r="3" spans="1:22" ht="31.2" x14ac:dyDescent="0.3">
      <c r="A3" s="10" t="s">
        <v>16</v>
      </c>
      <c r="C3" s="3"/>
      <c r="D3" s="1">
        <v>0.96</v>
      </c>
      <c r="J3" s="9"/>
      <c r="L3" s="4"/>
      <c r="V3" s="6"/>
    </row>
    <row r="4" spans="1:22" ht="31.2" x14ac:dyDescent="0.3">
      <c r="B4" s="2"/>
      <c r="C4" s="2"/>
      <c r="D4" s="2"/>
      <c r="E4" s="2"/>
      <c r="F4" s="2"/>
      <c r="G4" s="2"/>
      <c r="H4" s="2"/>
      <c r="I4" s="2"/>
      <c r="J4" s="9"/>
      <c r="L4" s="4"/>
      <c r="V4" s="6"/>
    </row>
    <row r="5" spans="1:22" ht="9.6" customHeight="1" x14ac:dyDescent="0.3"/>
    <row r="6" spans="1:22" x14ac:dyDescent="0.3">
      <c r="U6" s="5"/>
      <c r="V6" s="6"/>
    </row>
    <row r="7" spans="1:22" x14ac:dyDescent="0.3">
      <c r="R7" s="8"/>
      <c r="U7" s="5"/>
      <c r="V7" s="6"/>
    </row>
    <row r="8" spans="1:22" ht="23.4" x14ac:dyDescent="0.3">
      <c r="I8" s="11">
        <f>a!D2</f>
        <v>0.83333333333333326</v>
      </c>
      <c r="R8" s="8"/>
      <c r="U8" s="5"/>
      <c r="V8" s="6"/>
    </row>
    <row r="9" spans="1:22" x14ac:dyDescent="0.3">
      <c r="R9" s="8"/>
      <c r="U9" s="5"/>
      <c r="V9" s="6"/>
    </row>
    <row r="10" spans="1:22" x14ac:dyDescent="0.3">
      <c r="R10" s="8"/>
      <c r="U10" s="5"/>
      <c r="V10" s="6"/>
    </row>
    <row r="11" spans="1:22" ht="23.4" x14ac:dyDescent="0.3">
      <c r="I11" s="12">
        <f>1-I8</f>
        <v>0.16666666666666674</v>
      </c>
      <c r="R11" s="8"/>
      <c r="U11" s="5"/>
      <c r="V11" s="6"/>
    </row>
    <row r="12" spans="1:22" x14ac:dyDescent="0.3">
      <c r="R12" s="8"/>
      <c r="U12" s="5"/>
      <c r="V12" s="6"/>
    </row>
    <row r="13" spans="1:22" x14ac:dyDescent="0.3">
      <c r="R13" s="8"/>
      <c r="U13" s="5"/>
      <c r="V13" s="6"/>
    </row>
    <row r="14" spans="1:22" x14ac:dyDescent="0.3">
      <c r="R14" s="8"/>
      <c r="U14" s="5"/>
      <c r="V14" s="6"/>
    </row>
    <row r="15" spans="1:22" x14ac:dyDescent="0.3">
      <c r="R15" s="8"/>
      <c r="U15" s="5"/>
      <c r="V15" s="6"/>
    </row>
    <row r="16" spans="1:22" x14ac:dyDescent="0.3">
      <c r="R16" s="8"/>
      <c r="U16" s="5"/>
      <c r="V16" s="6"/>
    </row>
    <row r="17" spans="12:22" ht="23.4" x14ac:dyDescent="0.3">
      <c r="L17" s="11">
        <f>1-L22</f>
        <v>0.95049504950495045</v>
      </c>
      <c r="R17" s="8"/>
      <c r="U17" s="5"/>
      <c r="V17" s="6"/>
    </row>
    <row r="18" spans="12:22" x14ac:dyDescent="0.3">
      <c r="R18" s="8"/>
      <c r="U18" s="5"/>
      <c r="V18" s="6"/>
    </row>
    <row r="19" spans="12:22" x14ac:dyDescent="0.3">
      <c r="R19" s="8"/>
      <c r="U19" s="5"/>
      <c r="V19" s="6"/>
    </row>
    <row r="20" spans="12:22" x14ac:dyDescent="0.3">
      <c r="R20" s="8"/>
      <c r="U20" s="5"/>
      <c r="V20" s="6"/>
    </row>
    <row r="21" spans="12:22" x14ac:dyDescent="0.3">
      <c r="R21" s="8"/>
      <c r="U21" s="5"/>
      <c r="V21" s="6"/>
    </row>
    <row r="22" spans="12:22" ht="23.4" x14ac:dyDescent="0.3">
      <c r="L22" s="12">
        <f>a!E2</f>
        <v>4.95049504950495E-2</v>
      </c>
      <c r="R22" s="8"/>
      <c r="U22" s="5"/>
      <c r="V22" s="6"/>
    </row>
    <row r="23" spans="12:22" x14ac:dyDescent="0.3">
      <c r="R23" s="8"/>
      <c r="U23" s="5"/>
      <c r="V23" s="6"/>
    </row>
    <row r="24" spans="12:22" x14ac:dyDescent="0.3">
      <c r="L24" s="4"/>
      <c r="R24" s="8"/>
      <c r="U24" s="5"/>
      <c r="V24" s="6"/>
    </row>
    <row r="25" spans="12:22" x14ac:dyDescent="0.3">
      <c r="L25" s="4"/>
      <c r="R25" s="8"/>
      <c r="U25" s="5"/>
      <c r="V25" s="6"/>
    </row>
    <row r="26" spans="12:22" x14ac:dyDescent="0.3">
      <c r="R26" s="8"/>
      <c r="U26" s="5"/>
    </row>
    <row r="27" spans="12:22" x14ac:dyDescent="0.3">
      <c r="R27" s="8"/>
      <c r="U27" s="5"/>
    </row>
    <row r="28" spans="12:22" x14ac:dyDescent="0.3">
      <c r="R28" s="8"/>
      <c r="U28" s="5"/>
    </row>
    <row r="29" spans="12:22" x14ac:dyDescent="0.3">
      <c r="R29" s="8"/>
      <c r="U29" s="5"/>
    </row>
    <row r="30" spans="12:22" x14ac:dyDescent="0.3">
      <c r="R30" s="8"/>
      <c r="U30" s="5"/>
    </row>
    <row r="31" spans="12:22" x14ac:dyDescent="0.3">
      <c r="R31" s="8"/>
    </row>
    <row r="32" spans="12:22" x14ac:dyDescent="0.3">
      <c r="R32" s="8"/>
    </row>
    <row r="33" spans="18:18" x14ac:dyDescent="0.3">
      <c r="R33" s="8"/>
    </row>
    <row r="34" spans="18:18" x14ac:dyDescent="0.3">
      <c r="R34" s="8"/>
    </row>
    <row r="35" spans="18:18" x14ac:dyDescent="0.3">
      <c r="R35" s="8"/>
    </row>
    <row r="36" spans="18:18" x14ac:dyDescent="0.3">
      <c r="R36" s="8"/>
    </row>
    <row r="37" spans="18:18" x14ac:dyDescent="0.3">
      <c r="R37" s="8"/>
    </row>
    <row r="38" spans="18:18" x14ac:dyDescent="0.3">
      <c r="R38" s="8"/>
    </row>
    <row r="39" spans="18:18" x14ac:dyDescent="0.3">
      <c r="R39" s="8"/>
    </row>
    <row r="40" spans="18:18" x14ac:dyDescent="0.3">
      <c r="R40" s="8"/>
    </row>
    <row r="41" spans="18:18" x14ac:dyDescent="0.3">
      <c r="R41" s="8"/>
    </row>
    <row r="42" spans="18:18" x14ac:dyDescent="0.3">
      <c r="R42" s="8"/>
    </row>
    <row r="43" spans="18:18" x14ac:dyDescent="0.3">
      <c r="R43" s="8"/>
    </row>
    <row r="44" spans="18:18" x14ac:dyDescent="0.3">
      <c r="R44" s="8"/>
    </row>
    <row r="45" spans="18:18" x14ac:dyDescent="0.3">
      <c r="R45" s="8"/>
    </row>
    <row r="46" spans="18:18" x14ac:dyDescent="0.3">
      <c r="R46" s="8"/>
    </row>
    <row r="47" spans="18:18" x14ac:dyDescent="0.3">
      <c r="R47" s="8"/>
    </row>
    <row r="48" spans="18:18" x14ac:dyDescent="0.3">
      <c r="R48" s="8"/>
    </row>
    <row r="49" spans="18:18" x14ac:dyDescent="0.3">
      <c r="R49" s="8"/>
    </row>
    <row r="50" spans="18:18" x14ac:dyDescent="0.3">
      <c r="R50" s="8"/>
    </row>
    <row r="51" spans="18:18" x14ac:dyDescent="0.3">
      <c r="R51" s="8"/>
    </row>
    <row r="52" spans="18:18" x14ac:dyDescent="0.3">
      <c r="R52" s="8"/>
    </row>
    <row r="53" spans="18:18" x14ac:dyDescent="0.3">
      <c r="R53" s="8"/>
    </row>
    <row r="54" spans="18:18" x14ac:dyDescent="0.3">
      <c r="R54" s="8"/>
    </row>
    <row r="55" spans="18:18" x14ac:dyDescent="0.3">
      <c r="R55" s="8"/>
    </row>
    <row r="56" spans="18:18" x14ac:dyDescent="0.3">
      <c r="R56" s="8"/>
    </row>
    <row r="57" spans="18:18" x14ac:dyDescent="0.3">
      <c r="R57" s="8"/>
    </row>
    <row r="58" spans="18:18" x14ac:dyDescent="0.3">
      <c r="R58" s="8"/>
    </row>
    <row r="59" spans="18:18" x14ac:dyDescent="0.3">
      <c r="R59" s="8"/>
    </row>
    <row r="60" spans="18:18" x14ac:dyDescent="0.3">
      <c r="R60" s="8"/>
    </row>
    <row r="61" spans="18:18" x14ac:dyDescent="0.3">
      <c r="R61" s="8"/>
    </row>
    <row r="62" spans="18:18" x14ac:dyDescent="0.3">
      <c r="R62" s="8"/>
    </row>
    <row r="63" spans="18:18" x14ac:dyDescent="0.3">
      <c r="R63" s="8"/>
    </row>
    <row r="64" spans="18:18" x14ac:dyDescent="0.3">
      <c r="R64" s="8"/>
    </row>
    <row r="65" spans="18:18" x14ac:dyDescent="0.3">
      <c r="R65" s="8"/>
    </row>
    <row r="66" spans="18:18" x14ac:dyDescent="0.3">
      <c r="R66" s="8"/>
    </row>
    <row r="67" spans="18:18" x14ac:dyDescent="0.3">
      <c r="R67" s="8"/>
    </row>
    <row r="68" spans="18:18" x14ac:dyDescent="0.3">
      <c r="R68" s="8"/>
    </row>
    <row r="69" spans="18:18" x14ac:dyDescent="0.3">
      <c r="R69" s="8"/>
    </row>
    <row r="70" spans="18:18" x14ac:dyDescent="0.3">
      <c r="R70" s="8"/>
    </row>
    <row r="71" spans="18:18" x14ac:dyDescent="0.3">
      <c r="R71" s="8"/>
    </row>
    <row r="72" spans="18:18" x14ac:dyDescent="0.3">
      <c r="R72" s="8"/>
    </row>
    <row r="73" spans="18:18" x14ac:dyDescent="0.3">
      <c r="R73" s="8"/>
    </row>
    <row r="74" spans="18:18" x14ac:dyDescent="0.3">
      <c r="R74" s="8"/>
    </row>
    <row r="75" spans="18:18" x14ac:dyDescent="0.3">
      <c r="R75" s="8"/>
    </row>
    <row r="76" spans="18:18" x14ac:dyDescent="0.3">
      <c r="R76" s="8"/>
    </row>
    <row r="77" spans="18:18" x14ac:dyDescent="0.3">
      <c r="R77" s="8"/>
    </row>
    <row r="78" spans="18:18" x14ac:dyDescent="0.3">
      <c r="R78" s="8"/>
    </row>
    <row r="79" spans="18:18" x14ac:dyDescent="0.3">
      <c r="R79" s="8"/>
    </row>
    <row r="80" spans="18:18" x14ac:dyDescent="0.3">
      <c r="R80" s="8"/>
    </row>
    <row r="81" spans="18:18" x14ac:dyDescent="0.3">
      <c r="R81" s="8"/>
    </row>
    <row r="82" spans="18:18" x14ac:dyDescent="0.3">
      <c r="R82" s="8"/>
    </row>
    <row r="83" spans="18:18" x14ac:dyDescent="0.3">
      <c r="R83" s="8"/>
    </row>
    <row r="84" spans="18:18" x14ac:dyDescent="0.3">
      <c r="R84" s="8"/>
    </row>
    <row r="85" spans="18:18" x14ac:dyDescent="0.3">
      <c r="R85" s="8"/>
    </row>
    <row r="86" spans="18:18" x14ac:dyDescent="0.3">
      <c r="R86" s="8"/>
    </row>
    <row r="87" spans="18:18" x14ac:dyDescent="0.3">
      <c r="R87" s="8"/>
    </row>
    <row r="88" spans="18:18" x14ac:dyDescent="0.3">
      <c r="R88" s="8"/>
    </row>
    <row r="89" spans="18:18" x14ac:dyDescent="0.3">
      <c r="R89" s="8"/>
    </row>
    <row r="90" spans="18:18" x14ac:dyDescent="0.3">
      <c r="R90" s="8"/>
    </row>
    <row r="91" spans="18:18" x14ac:dyDescent="0.3">
      <c r="R91" s="8"/>
    </row>
    <row r="92" spans="18:18" x14ac:dyDescent="0.3">
      <c r="R92" s="8"/>
    </row>
    <row r="93" spans="18:18" x14ac:dyDescent="0.3">
      <c r="R93" s="8"/>
    </row>
    <row r="94" spans="18:18" x14ac:dyDescent="0.3">
      <c r="R94" s="8"/>
    </row>
    <row r="95" spans="18:18" x14ac:dyDescent="0.3">
      <c r="R95" s="8"/>
    </row>
    <row r="96" spans="18:18" x14ac:dyDescent="0.3">
      <c r="R96" s="8"/>
    </row>
    <row r="97" spans="18:18" x14ac:dyDescent="0.3">
      <c r="R97" s="8"/>
    </row>
    <row r="98" spans="18:18" x14ac:dyDescent="0.3">
      <c r="R98" s="8"/>
    </row>
    <row r="99" spans="18:18" x14ac:dyDescent="0.3">
      <c r="R99" s="8"/>
    </row>
    <row r="100" spans="18:18" x14ac:dyDescent="0.3">
      <c r="R100" s="8"/>
    </row>
    <row r="101" spans="18:18" x14ac:dyDescent="0.3">
      <c r="R101" s="8"/>
    </row>
    <row r="102" spans="18:18" x14ac:dyDescent="0.3">
      <c r="R102" s="8"/>
    </row>
    <row r="103" spans="18:18" x14ac:dyDescent="0.3">
      <c r="R103" s="8"/>
    </row>
    <row r="104" spans="18:18" x14ac:dyDescent="0.3">
      <c r="R104" s="8"/>
    </row>
    <row r="105" spans="18:18" x14ac:dyDescent="0.3">
      <c r="R105" s="8"/>
    </row>
    <row r="106" spans="18:18" x14ac:dyDescent="0.3">
      <c r="R106" s="8"/>
    </row>
    <row r="107" spans="18:18" x14ac:dyDescent="0.3">
      <c r="R107" s="8"/>
    </row>
    <row r="108" spans="18:18" x14ac:dyDescent="0.3">
      <c r="R108" s="8"/>
    </row>
    <row r="109" spans="18:18" x14ac:dyDescent="0.3">
      <c r="R109" s="8"/>
    </row>
    <row r="110" spans="18:18" x14ac:dyDescent="0.3">
      <c r="R110" s="8"/>
    </row>
    <row r="111" spans="18:18" x14ac:dyDescent="0.3">
      <c r="R111" s="8"/>
    </row>
    <row r="112" spans="18:18" x14ac:dyDescent="0.3">
      <c r="R112" s="8"/>
    </row>
    <row r="113" spans="18:18" x14ac:dyDescent="0.3">
      <c r="R113" s="8"/>
    </row>
    <row r="114" spans="18:18" x14ac:dyDescent="0.3">
      <c r="R114" s="8"/>
    </row>
    <row r="115" spans="18:18" x14ac:dyDescent="0.3">
      <c r="R115" s="8"/>
    </row>
    <row r="116" spans="18:18" x14ac:dyDescent="0.3">
      <c r="R116" s="8"/>
    </row>
    <row r="117" spans="18:18" x14ac:dyDescent="0.3">
      <c r="R117" s="8"/>
    </row>
    <row r="118" spans="18:18" x14ac:dyDescent="0.3">
      <c r="R118" s="8"/>
    </row>
    <row r="119" spans="18:18" x14ac:dyDescent="0.3">
      <c r="R119" s="8"/>
    </row>
    <row r="120" spans="18:18" x14ac:dyDescent="0.3">
      <c r="R120" s="8"/>
    </row>
    <row r="121" spans="18:18" x14ac:dyDescent="0.3">
      <c r="R121" s="8"/>
    </row>
    <row r="122" spans="18:18" x14ac:dyDescent="0.3">
      <c r="R122" s="8"/>
    </row>
    <row r="123" spans="18:18" x14ac:dyDescent="0.3">
      <c r="R123" s="8"/>
    </row>
    <row r="124" spans="18:18" x14ac:dyDescent="0.3">
      <c r="R124" s="8"/>
    </row>
    <row r="125" spans="18:18" x14ac:dyDescent="0.3">
      <c r="R125" s="8"/>
    </row>
    <row r="126" spans="18:18" x14ac:dyDescent="0.3">
      <c r="R126" s="8"/>
    </row>
    <row r="127" spans="18:18" x14ac:dyDescent="0.3">
      <c r="R127" s="8"/>
    </row>
    <row r="128" spans="18:18" x14ac:dyDescent="0.3">
      <c r="R128" s="8"/>
    </row>
    <row r="129" spans="18:18" x14ac:dyDescent="0.3">
      <c r="R129" s="8"/>
    </row>
    <row r="130" spans="18:18" x14ac:dyDescent="0.3">
      <c r="R130" s="8"/>
    </row>
    <row r="131" spans="18:18" x14ac:dyDescent="0.3">
      <c r="R131" s="8"/>
    </row>
    <row r="132" spans="18:18" x14ac:dyDescent="0.3">
      <c r="R132" s="8"/>
    </row>
    <row r="133" spans="18:18" x14ac:dyDescent="0.3">
      <c r="R133" s="8"/>
    </row>
    <row r="134" spans="18:18" x14ac:dyDescent="0.3">
      <c r="R134" s="8"/>
    </row>
    <row r="135" spans="18:18" x14ac:dyDescent="0.3">
      <c r="R135" s="8"/>
    </row>
    <row r="136" spans="18:18" x14ac:dyDescent="0.3">
      <c r="R136" s="8"/>
    </row>
    <row r="137" spans="18:18" x14ac:dyDescent="0.3">
      <c r="R137" s="8"/>
    </row>
    <row r="138" spans="18:18" x14ac:dyDescent="0.3">
      <c r="R138" s="8"/>
    </row>
    <row r="139" spans="18:18" x14ac:dyDescent="0.3">
      <c r="R139" s="8"/>
    </row>
    <row r="140" spans="18:18" x14ac:dyDescent="0.3">
      <c r="R140" s="8"/>
    </row>
    <row r="141" spans="18:18" x14ac:dyDescent="0.3">
      <c r="R141" s="8"/>
    </row>
    <row r="142" spans="18:18" x14ac:dyDescent="0.3">
      <c r="R142" s="8"/>
    </row>
    <row r="143" spans="18:18" x14ac:dyDescent="0.3">
      <c r="R143" s="8"/>
    </row>
    <row r="144" spans="18:18" x14ac:dyDescent="0.3">
      <c r="R144" s="8"/>
    </row>
    <row r="145" spans="18:18" x14ac:dyDescent="0.3">
      <c r="R145" s="8"/>
    </row>
    <row r="146" spans="18:18" x14ac:dyDescent="0.3">
      <c r="R146" s="8"/>
    </row>
    <row r="147" spans="18:18" x14ac:dyDescent="0.3">
      <c r="R147" s="8"/>
    </row>
    <row r="148" spans="18:18" x14ac:dyDescent="0.3">
      <c r="R148" s="8"/>
    </row>
    <row r="149" spans="18:18" x14ac:dyDescent="0.3">
      <c r="R149" s="8"/>
    </row>
    <row r="150" spans="18:18" x14ac:dyDescent="0.3">
      <c r="R150" s="8"/>
    </row>
    <row r="151" spans="18:18" x14ac:dyDescent="0.3">
      <c r="R151" s="8"/>
    </row>
    <row r="152" spans="18:18" x14ac:dyDescent="0.3">
      <c r="R152" s="8"/>
    </row>
    <row r="153" spans="18:18" x14ac:dyDescent="0.3">
      <c r="R153" s="8"/>
    </row>
    <row r="154" spans="18:18" x14ac:dyDescent="0.3">
      <c r="R154" s="8"/>
    </row>
    <row r="155" spans="18:18" x14ac:dyDescent="0.3">
      <c r="R155" s="8"/>
    </row>
    <row r="156" spans="18:18" x14ac:dyDescent="0.3">
      <c r="R156" s="8"/>
    </row>
    <row r="157" spans="18:18" x14ac:dyDescent="0.3">
      <c r="R157" s="8"/>
    </row>
    <row r="158" spans="18:18" x14ac:dyDescent="0.3">
      <c r="R158" s="8"/>
    </row>
    <row r="159" spans="18:18" x14ac:dyDescent="0.3">
      <c r="R159" s="8"/>
    </row>
    <row r="160" spans="18:18" x14ac:dyDescent="0.3">
      <c r="R160" s="8"/>
    </row>
    <row r="161" spans="18:18" x14ac:dyDescent="0.3">
      <c r="R161" s="8"/>
    </row>
    <row r="162" spans="18:18" x14ac:dyDescent="0.3">
      <c r="R162" s="8"/>
    </row>
    <row r="163" spans="18:18" x14ac:dyDescent="0.3">
      <c r="R163" s="8"/>
    </row>
    <row r="164" spans="18:18" x14ac:dyDescent="0.3">
      <c r="R164" s="8"/>
    </row>
    <row r="165" spans="18:18" x14ac:dyDescent="0.3">
      <c r="R165" s="8"/>
    </row>
    <row r="166" spans="18:18" x14ac:dyDescent="0.3">
      <c r="R166" s="8"/>
    </row>
    <row r="167" spans="18:18" x14ac:dyDescent="0.3">
      <c r="R167" s="8"/>
    </row>
    <row r="168" spans="18:18" x14ac:dyDescent="0.3">
      <c r="R168" s="8"/>
    </row>
    <row r="169" spans="18:18" x14ac:dyDescent="0.3">
      <c r="R169" s="8"/>
    </row>
    <row r="170" spans="18:18" x14ac:dyDescent="0.3">
      <c r="R170" s="8"/>
    </row>
    <row r="171" spans="18:18" x14ac:dyDescent="0.3">
      <c r="R171" s="8"/>
    </row>
    <row r="172" spans="18:18" x14ac:dyDescent="0.3">
      <c r="R172" s="8"/>
    </row>
    <row r="173" spans="18:18" x14ac:dyDescent="0.3">
      <c r="R173" s="8"/>
    </row>
    <row r="174" spans="18:18" x14ac:dyDescent="0.3">
      <c r="R174" s="8"/>
    </row>
    <row r="175" spans="18:18" x14ac:dyDescent="0.3">
      <c r="R175" s="8"/>
    </row>
    <row r="176" spans="18:18" x14ac:dyDescent="0.3">
      <c r="R176" s="8"/>
    </row>
    <row r="177" spans="18:18" x14ac:dyDescent="0.3">
      <c r="R177" s="8"/>
    </row>
    <row r="178" spans="18:18" x14ac:dyDescent="0.3">
      <c r="R178" s="8"/>
    </row>
    <row r="179" spans="18:18" x14ac:dyDescent="0.3">
      <c r="R179" s="8"/>
    </row>
    <row r="180" spans="18:18" x14ac:dyDescent="0.3">
      <c r="R180" s="8"/>
    </row>
    <row r="181" spans="18:18" x14ac:dyDescent="0.3">
      <c r="R181" s="8"/>
    </row>
    <row r="182" spans="18:18" x14ac:dyDescent="0.3">
      <c r="R182" s="8"/>
    </row>
    <row r="183" spans="18:18" x14ac:dyDescent="0.3">
      <c r="R183" s="8"/>
    </row>
    <row r="184" spans="18:18" x14ac:dyDescent="0.3">
      <c r="R184" s="8"/>
    </row>
    <row r="185" spans="18:18" x14ac:dyDescent="0.3">
      <c r="R185" s="8"/>
    </row>
    <row r="186" spans="18:18" x14ac:dyDescent="0.3">
      <c r="R186" s="8"/>
    </row>
    <row r="187" spans="18:18" x14ac:dyDescent="0.3">
      <c r="R187" s="8"/>
    </row>
    <row r="188" spans="18:18" x14ac:dyDescent="0.3">
      <c r="R188" s="8"/>
    </row>
    <row r="189" spans="18:18" x14ac:dyDescent="0.3">
      <c r="R189" s="8"/>
    </row>
    <row r="190" spans="18:18" x14ac:dyDescent="0.3">
      <c r="R190" s="8"/>
    </row>
    <row r="191" spans="18:18" x14ac:dyDescent="0.3">
      <c r="R191" s="8"/>
    </row>
    <row r="192" spans="18:18" x14ac:dyDescent="0.3">
      <c r="R192" s="8"/>
    </row>
    <row r="193" spans="18:18" x14ac:dyDescent="0.3">
      <c r="R193" s="8"/>
    </row>
    <row r="194" spans="18:18" x14ac:dyDescent="0.3">
      <c r="R194" s="8"/>
    </row>
    <row r="195" spans="18:18" x14ac:dyDescent="0.3">
      <c r="R195" s="8"/>
    </row>
    <row r="196" spans="18:18" x14ac:dyDescent="0.3">
      <c r="R196" s="8"/>
    </row>
    <row r="197" spans="18:18" x14ac:dyDescent="0.3">
      <c r="R197" s="8"/>
    </row>
    <row r="198" spans="18:18" x14ac:dyDescent="0.3">
      <c r="R198" s="8"/>
    </row>
    <row r="199" spans="18:18" x14ac:dyDescent="0.3">
      <c r="R199" s="8"/>
    </row>
    <row r="200" spans="18:18" x14ac:dyDescent="0.3">
      <c r="R200" s="8"/>
    </row>
    <row r="201" spans="18:18" x14ac:dyDescent="0.3">
      <c r="R201" s="8"/>
    </row>
    <row r="202" spans="18:18" x14ac:dyDescent="0.3">
      <c r="R202" s="8"/>
    </row>
    <row r="203" spans="18:18" x14ac:dyDescent="0.3">
      <c r="R203" s="8"/>
    </row>
    <row r="204" spans="18:18" x14ac:dyDescent="0.3">
      <c r="R204" s="8"/>
    </row>
    <row r="205" spans="18:18" x14ac:dyDescent="0.3">
      <c r="R205" s="8"/>
    </row>
    <row r="206" spans="18:18" x14ac:dyDescent="0.3">
      <c r="R206" s="8"/>
    </row>
    <row r="207" spans="18:18" x14ac:dyDescent="0.3">
      <c r="R207" s="8"/>
    </row>
    <row r="208" spans="18:18" x14ac:dyDescent="0.3">
      <c r="R208" s="8"/>
    </row>
    <row r="209" spans="18:18" x14ac:dyDescent="0.3">
      <c r="R209" s="8"/>
    </row>
    <row r="210" spans="18:18" x14ac:dyDescent="0.3">
      <c r="R210" s="8"/>
    </row>
    <row r="211" spans="18:18" x14ac:dyDescent="0.3">
      <c r="R211" s="8"/>
    </row>
    <row r="212" spans="18:18" x14ac:dyDescent="0.3">
      <c r="R212" s="8"/>
    </row>
    <row r="213" spans="18:18" x14ac:dyDescent="0.3">
      <c r="R213" s="8"/>
    </row>
    <row r="214" spans="18:18" x14ac:dyDescent="0.3">
      <c r="R214" s="8"/>
    </row>
    <row r="215" spans="18:18" x14ac:dyDescent="0.3">
      <c r="R215" s="8"/>
    </row>
    <row r="216" spans="18:18" x14ac:dyDescent="0.3">
      <c r="R216" s="8"/>
    </row>
    <row r="217" spans="18:18" x14ac:dyDescent="0.3">
      <c r="R217" s="8"/>
    </row>
    <row r="218" spans="18:18" x14ac:dyDescent="0.3">
      <c r="R218" s="8"/>
    </row>
    <row r="219" spans="18:18" x14ac:dyDescent="0.3">
      <c r="R219" s="8"/>
    </row>
    <row r="220" spans="18:18" x14ac:dyDescent="0.3">
      <c r="R220" s="8"/>
    </row>
    <row r="221" spans="18:18" x14ac:dyDescent="0.3">
      <c r="R221" s="8"/>
    </row>
    <row r="222" spans="18:18" x14ac:dyDescent="0.3">
      <c r="R222" s="8"/>
    </row>
    <row r="223" spans="18:18" x14ac:dyDescent="0.3">
      <c r="R223" s="8"/>
    </row>
    <row r="224" spans="18:18" x14ac:dyDescent="0.3">
      <c r="R224" s="8"/>
    </row>
    <row r="225" spans="18:18" x14ac:dyDescent="0.3">
      <c r="R225" s="8"/>
    </row>
    <row r="226" spans="18:18" x14ac:dyDescent="0.3">
      <c r="R226" s="8"/>
    </row>
    <row r="227" spans="18:18" x14ac:dyDescent="0.3">
      <c r="R227" s="8"/>
    </row>
    <row r="228" spans="18:18" x14ac:dyDescent="0.3">
      <c r="R228" s="8"/>
    </row>
    <row r="229" spans="18:18" x14ac:dyDescent="0.3">
      <c r="R229" s="8"/>
    </row>
    <row r="230" spans="18:18" x14ac:dyDescent="0.3">
      <c r="R230" s="8"/>
    </row>
    <row r="231" spans="18:18" x14ac:dyDescent="0.3">
      <c r="R231" s="8"/>
    </row>
    <row r="232" spans="18:18" x14ac:dyDescent="0.3">
      <c r="R232" s="8"/>
    </row>
    <row r="233" spans="18:18" x14ac:dyDescent="0.3">
      <c r="R233" s="8"/>
    </row>
    <row r="234" spans="18:18" x14ac:dyDescent="0.3">
      <c r="R234" s="8"/>
    </row>
    <row r="235" spans="18:18" x14ac:dyDescent="0.3">
      <c r="R235" s="8"/>
    </row>
    <row r="236" spans="18:18" x14ac:dyDescent="0.3">
      <c r="R236" s="8"/>
    </row>
    <row r="237" spans="18:18" x14ac:dyDescent="0.3">
      <c r="R237" s="8"/>
    </row>
    <row r="238" spans="18:18" x14ac:dyDescent="0.3">
      <c r="R238" s="8"/>
    </row>
    <row r="239" spans="18:18" x14ac:dyDescent="0.3">
      <c r="R239" s="8"/>
    </row>
    <row r="240" spans="18:18" x14ac:dyDescent="0.3">
      <c r="R240" s="8"/>
    </row>
    <row r="241" spans="18:18" x14ac:dyDescent="0.3">
      <c r="R241" s="8"/>
    </row>
    <row r="242" spans="18:18" x14ac:dyDescent="0.3">
      <c r="R242" s="8"/>
    </row>
    <row r="243" spans="18:18" x14ac:dyDescent="0.3">
      <c r="R243" s="8"/>
    </row>
    <row r="244" spans="18:18" x14ac:dyDescent="0.3">
      <c r="R244" s="8"/>
    </row>
    <row r="245" spans="18:18" x14ac:dyDescent="0.3">
      <c r="R245" s="8"/>
    </row>
    <row r="246" spans="18:18" x14ac:dyDescent="0.3">
      <c r="R246" s="8"/>
    </row>
    <row r="247" spans="18:18" x14ac:dyDescent="0.3">
      <c r="R247" s="8"/>
    </row>
    <row r="248" spans="18:18" x14ac:dyDescent="0.3">
      <c r="R248" s="8"/>
    </row>
    <row r="249" spans="18:18" x14ac:dyDescent="0.3">
      <c r="R249" s="8"/>
    </row>
    <row r="250" spans="18:18" x14ac:dyDescent="0.3">
      <c r="R250" s="8"/>
    </row>
    <row r="251" spans="18:18" x14ac:dyDescent="0.3">
      <c r="R251" s="8"/>
    </row>
    <row r="252" spans="18:18" x14ac:dyDescent="0.3">
      <c r="R252" s="8"/>
    </row>
    <row r="253" spans="18:18" x14ac:dyDescent="0.3">
      <c r="R253" s="8"/>
    </row>
    <row r="254" spans="18:18" x14ac:dyDescent="0.3">
      <c r="R254" s="8"/>
    </row>
    <row r="255" spans="18:18" x14ac:dyDescent="0.3">
      <c r="R255" s="8"/>
    </row>
    <row r="256" spans="18:18" x14ac:dyDescent="0.3">
      <c r="R256" s="8"/>
    </row>
    <row r="257" spans="18:18" x14ac:dyDescent="0.3">
      <c r="R257" s="8"/>
    </row>
    <row r="258" spans="18:18" x14ac:dyDescent="0.3">
      <c r="R258" s="8"/>
    </row>
    <row r="259" spans="18:18" x14ac:dyDescent="0.3">
      <c r="R259" s="8"/>
    </row>
    <row r="260" spans="18:18" x14ac:dyDescent="0.3">
      <c r="R260" s="8"/>
    </row>
    <row r="261" spans="18:18" x14ac:dyDescent="0.3">
      <c r="R261" s="8"/>
    </row>
    <row r="262" spans="18:18" x14ac:dyDescent="0.3">
      <c r="R262" s="8"/>
    </row>
    <row r="263" spans="18:18" x14ac:dyDescent="0.3">
      <c r="R263" s="8"/>
    </row>
    <row r="264" spans="18:18" x14ac:dyDescent="0.3">
      <c r="R264" s="8"/>
    </row>
    <row r="265" spans="18:18" x14ac:dyDescent="0.3">
      <c r="R265" s="8"/>
    </row>
    <row r="266" spans="18:18" x14ac:dyDescent="0.3">
      <c r="R266" s="8"/>
    </row>
    <row r="267" spans="18:18" x14ac:dyDescent="0.3">
      <c r="R267" s="8"/>
    </row>
    <row r="268" spans="18:18" x14ac:dyDescent="0.3">
      <c r="R268" s="8"/>
    </row>
    <row r="269" spans="18:18" x14ac:dyDescent="0.3">
      <c r="R269" s="8"/>
    </row>
    <row r="270" spans="18:18" x14ac:dyDescent="0.3">
      <c r="R270" s="8"/>
    </row>
    <row r="271" spans="18:18" x14ac:dyDescent="0.3">
      <c r="R271" s="8"/>
    </row>
    <row r="272" spans="18:18" x14ac:dyDescent="0.3">
      <c r="R272" s="8"/>
    </row>
    <row r="273" spans="18:18" x14ac:dyDescent="0.3">
      <c r="R273" s="8"/>
    </row>
    <row r="274" spans="18:18" x14ac:dyDescent="0.3">
      <c r="R274" s="8"/>
    </row>
    <row r="275" spans="18:18" x14ac:dyDescent="0.3">
      <c r="R275" s="8"/>
    </row>
    <row r="276" spans="18:18" x14ac:dyDescent="0.3">
      <c r="R276" s="8"/>
    </row>
    <row r="277" spans="18:18" x14ac:dyDescent="0.3">
      <c r="R277" s="8"/>
    </row>
    <row r="278" spans="18:18" x14ac:dyDescent="0.3">
      <c r="R278" s="8"/>
    </row>
    <row r="279" spans="18:18" x14ac:dyDescent="0.3">
      <c r="R279" s="8"/>
    </row>
    <row r="280" spans="18:18" x14ac:dyDescent="0.3">
      <c r="R280" s="8"/>
    </row>
    <row r="281" spans="18:18" x14ac:dyDescent="0.3">
      <c r="R281" s="8"/>
    </row>
    <row r="282" spans="18:18" x14ac:dyDescent="0.3">
      <c r="R282" s="8"/>
    </row>
    <row r="283" spans="18:18" x14ac:dyDescent="0.3">
      <c r="R283" s="8"/>
    </row>
    <row r="284" spans="18:18" x14ac:dyDescent="0.3">
      <c r="R284" s="8"/>
    </row>
    <row r="285" spans="18:18" x14ac:dyDescent="0.3">
      <c r="R285" s="8"/>
    </row>
    <row r="286" spans="18:18" x14ac:dyDescent="0.3">
      <c r="R286" s="8"/>
    </row>
    <row r="287" spans="18:18" x14ac:dyDescent="0.3">
      <c r="R287" s="8"/>
    </row>
    <row r="288" spans="18:18" x14ac:dyDescent="0.3">
      <c r="R288" s="8"/>
    </row>
    <row r="289" spans="18:18" x14ac:dyDescent="0.3">
      <c r="R289" s="8"/>
    </row>
    <row r="290" spans="18:18" x14ac:dyDescent="0.3">
      <c r="R290" s="8"/>
    </row>
    <row r="291" spans="18:18" x14ac:dyDescent="0.3">
      <c r="R291" s="8"/>
    </row>
    <row r="292" spans="18:18" x14ac:dyDescent="0.3">
      <c r="R292" s="8"/>
    </row>
    <row r="293" spans="18:18" x14ac:dyDescent="0.3">
      <c r="R293" s="8"/>
    </row>
    <row r="294" spans="18:18" x14ac:dyDescent="0.3">
      <c r="R294" s="8"/>
    </row>
    <row r="295" spans="18:18" x14ac:dyDescent="0.3">
      <c r="R295" s="8"/>
    </row>
    <row r="296" spans="18:18" x14ac:dyDescent="0.3">
      <c r="R296" s="8"/>
    </row>
    <row r="297" spans="18:18" x14ac:dyDescent="0.3">
      <c r="R297" s="8"/>
    </row>
    <row r="298" spans="18:18" x14ac:dyDescent="0.3">
      <c r="R298" s="8"/>
    </row>
    <row r="299" spans="18:18" x14ac:dyDescent="0.3">
      <c r="R299" s="8"/>
    </row>
    <row r="300" spans="18:18" x14ac:dyDescent="0.3">
      <c r="R300" s="8"/>
    </row>
    <row r="301" spans="18:18" x14ac:dyDescent="0.3">
      <c r="R301" s="8"/>
    </row>
    <row r="302" spans="18:18" x14ac:dyDescent="0.3">
      <c r="R302" s="8"/>
    </row>
    <row r="303" spans="18:18" x14ac:dyDescent="0.3">
      <c r="R303" s="8"/>
    </row>
    <row r="304" spans="18:18" x14ac:dyDescent="0.3">
      <c r="R304" s="8"/>
    </row>
    <row r="305" spans="18:18" x14ac:dyDescent="0.3">
      <c r="R305" s="8"/>
    </row>
    <row r="306" spans="18:18" x14ac:dyDescent="0.3">
      <c r="R306" s="8"/>
    </row>
    <row r="307" spans="18:18" x14ac:dyDescent="0.3">
      <c r="R307" s="8"/>
    </row>
    <row r="308" spans="18:18" x14ac:dyDescent="0.3">
      <c r="R308" s="8"/>
    </row>
    <row r="309" spans="18:18" x14ac:dyDescent="0.3">
      <c r="R309" s="8"/>
    </row>
    <row r="310" spans="18:18" x14ac:dyDescent="0.3">
      <c r="R310" s="8"/>
    </row>
    <row r="311" spans="18:18" x14ac:dyDescent="0.3">
      <c r="R311" s="8"/>
    </row>
    <row r="312" spans="18:18" x14ac:dyDescent="0.3">
      <c r="R312" s="8"/>
    </row>
    <row r="313" spans="18:18" x14ac:dyDescent="0.3">
      <c r="R313" s="8"/>
    </row>
    <row r="314" spans="18:18" x14ac:dyDescent="0.3">
      <c r="R314" s="8"/>
    </row>
    <row r="315" spans="18:18" x14ac:dyDescent="0.3">
      <c r="R315" s="8"/>
    </row>
    <row r="316" spans="18:18" x14ac:dyDescent="0.3">
      <c r="R316" s="8"/>
    </row>
    <row r="317" spans="18:18" x14ac:dyDescent="0.3">
      <c r="R317" s="8"/>
    </row>
    <row r="318" spans="18:18" x14ac:dyDescent="0.3">
      <c r="R318" s="8"/>
    </row>
    <row r="319" spans="18:18" x14ac:dyDescent="0.3">
      <c r="R319" s="8"/>
    </row>
    <row r="320" spans="18:18" x14ac:dyDescent="0.3">
      <c r="R320" s="8"/>
    </row>
    <row r="321" spans="18:18" x14ac:dyDescent="0.3">
      <c r="R321" s="8"/>
    </row>
    <row r="322" spans="18:18" x14ac:dyDescent="0.3">
      <c r="R322" s="8"/>
    </row>
    <row r="323" spans="18:18" x14ac:dyDescent="0.3">
      <c r="R323" s="8"/>
    </row>
    <row r="324" spans="18:18" x14ac:dyDescent="0.3">
      <c r="R324" s="8"/>
    </row>
    <row r="325" spans="18:18" x14ac:dyDescent="0.3">
      <c r="R325" s="8"/>
    </row>
    <row r="326" spans="18:18" x14ac:dyDescent="0.3">
      <c r="R326" s="8"/>
    </row>
    <row r="327" spans="18:18" x14ac:dyDescent="0.3">
      <c r="R327" s="8"/>
    </row>
    <row r="328" spans="18:18" x14ac:dyDescent="0.3">
      <c r="R328" s="8"/>
    </row>
    <row r="329" spans="18:18" x14ac:dyDescent="0.3">
      <c r="R329" s="8"/>
    </row>
    <row r="330" spans="18:18" x14ac:dyDescent="0.3">
      <c r="R330" s="8"/>
    </row>
    <row r="331" spans="18:18" x14ac:dyDescent="0.3">
      <c r="R331" s="8"/>
    </row>
    <row r="332" spans="18:18" x14ac:dyDescent="0.3">
      <c r="R332" s="8"/>
    </row>
    <row r="333" spans="18:18" x14ac:dyDescent="0.3">
      <c r="R333" s="8"/>
    </row>
    <row r="334" spans="18:18" x14ac:dyDescent="0.3">
      <c r="R334" s="8"/>
    </row>
    <row r="335" spans="18:18" x14ac:dyDescent="0.3">
      <c r="R335" s="8"/>
    </row>
    <row r="336" spans="18:18" x14ac:dyDescent="0.3">
      <c r="R336" s="8"/>
    </row>
    <row r="337" spans="18:18" x14ac:dyDescent="0.3">
      <c r="R337" s="8"/>
    </row>
    <row r="338" spans="18:18" x14ac:dyDescent="0.3">
      <c r="R338" s="8"/>
    </row>
    <row r="339" spans="18:18" x14ac:dyDescent="0.3">
      <c r="R339" s="8"/>
    </row>
    <row r="340" spans="18:18" x14ac:dyDescent="0.3">
      <c r="R340" s="8"/>
    </row>
    <row r="341" spans="18:18" x14ac:dyDescent="0.3">
      <c r="R341" s="8"/>
    </row>
    <row r="342" spans="18:18" x14ac:dyDescent="0.3">
      <c r="R342" s="8"/>
    </row>
    <row r="343" spans="18:18" x14ac:dyDescent="0.3">
      <c r="R343" s="8"/>
    </row>
    <row r="344" spans="18:18" x14ac:dyDescent="0.3">
      <c r="R344" s="8"/>
    </row>
    <row r="345" spans="18:18" x14ac:dyDescent="0.3">
      <c r="R345" s="8"/>
    </row>
    <row r="346" spans="18:18" x14ac:dyDescent="0.3">
      <c r="R346" s="8"/>
    </row>
    <row r="347" spans="18:18" x14ac:dyDescent="0.3">
      <c r="R347" s="8"/>
    </row>
    <row r="348" spans="18:18" x14ac:dyDescent="0.3">
      <c r="R348" s="8"/>
    </row>
    <row r="349" spans="18:18" x14ac:dyDescent="0.3">
      <c r="R349" s="8"/>
    </row>
    <row r="350" spans="18:18" x14ac:dyDescent="0.3">
      <c r="R350" s="8"/>
    </row>
    <row r="351" spans="18:18" x14ac:dyDescent="0.3">
      <c r="R351" s="8"/>
    </row>
    <row r="352" spans="18:18" x14ac:dyDescent="0.3">
      <c r="R352" s="8"/>
    </row>
    <row r="353" spans="18:18" x14ac:dyDescent="0.3">
      <c r="R353" s="8"/>
    </row>
    <row r="354" spans="18:18" x14ac:dyDescent="0.3">
      <c r="R354" s="8"/>
    </row>
    <row r="355" spans="18:18" x14ac:dyDescent="0.3">
      <c r="R355" s="8"/>
    </row>
    <row r="356" spans="18:18" x14ac:dyDescent="0.3">
      <c r="R356" s="8"/>
    </row>
    <row r="357" spans="18:18" x14ac:dyDescent="0.3">
      <c r="R357" s="8"/>
    </row>
    <row r="358" spans="18:18" x14ac:dyDescent="0.3">
      <c r="R358" s="8"/>
    </row>
    <row r="359" spans="18:18" x14ac:dyDescent="0.3">
      <c r="R359" s="8"/>
    </row>
    <row r="360" spans="18:18" x14ac:dyDescent="0.3">
      <c r="R360" s="8"/>
    </row>
    <row r="361" spans="18:18" x14ac:dyDescent="0.3">
      <c r="R361" s="8"/>
    </row>
    <row r="362" spans="18:18" x14ac:dyDescent="0.3">
      <c r="R362" s="8"/>
    </row>
    <row r="363" spans="18:18" x14ac:dyDescent="0.3">
      <c r="R363" s="8"/>
    </row>
    <row r="364" spans="18:18" x14ac:dyDescent="0.3">
      <c r="R364" s="8"/>
    </row>
    <row r="365" spans="18:18" x14ac:dyDescent="0.3">
      <c r="R365" s="8"/>
    </row>
    <row r="366" spans="18:18" x14ac:dyDescent="0.3">
      <c r="R366" s="8"/>
    </row>
    <row r="367" spans="18:18" x14ac:dyDescent="0.3">
      <c r="R367" s="8"/>
    </row>
    <row r="368" spans="18:18" x14ac:dyDescent="0.3">
      <c r="R368" s="8"/>
    </row>
    <row r="369" spans="18:18" x14ac:dyDescent="0.3">
      <c r="R369" s="8"/>
    </row>
    <row r="370" spans="18:18" x14ac:dyDescent="0.3">
      <c r="R370" s="8"/>
    </row>
    <row r="371" spans="18:18" x14ac:dyDescent="0.3">
      <c r="R371" s="8"/>
    </row>
    <row r="372" spans="18:18" x14ac:dyDescent="0.3">
      <c r="R372" s="8"/>
    </row>
    <row r="373" spans="18:18" x14ac:dyDescent="0.3">
      <c r="R373" s="8"/>
    </row>
    <row r="374" spans="18:18" x14ac:dyDescent="0.3">
      <c r="R374" s="8"/>
    </row>
    <row r="375" spans="18:18" x14ac:dyDescent="0.3">
      <c r="R375" s="8"/>
    </row>
    <row r="376" spans="18:18" x14ac:dyDescent="0.3">
      <c r="R376" s="8"/>
    </row>
    <row r="377" spans="18:18" x14ac:dyDescent="0.3">
      <c r="R377" s="8"/>
    </row>
    <row r="378" spans="18:18" x14ac:dyDescent="0.3">
      <c r="R378" s="8"/>
    </row>
    <row r="379" spans="18:18" x14ac:dyDescent="0.3">
      <c r="R379" s="8"/>
    </row>
    <row r="380" spans="18:18" x14ac:dyDescent="0.3">
      <c r="R380" s="8"/>
    </row>
    <row r="381" spans="18:18" x14ac:dyDescent="0.3">
      <c r="R381" s="8"/>
    </row>
    <row r="382" spans="18:18" x14ac:dyDescent="0.3">
      <c r="R382" s="8"/>
    </row>
    <row r="383" spans="18:18" x14ac:dyDescent="0.3">
      <c r="R383" s="8"/>
    </row>
    <row r="384" spans="18:18" x14ac:dyDescent="0.3">
      <c r="R384" s="8"/>
    </row>
    <row r="385" spans="18:18" x14ac:dyDescent="0.3">
      <c r="R385" s="8"/>
    </row>
    <row r="386" spans="18:18" x14ac:dyDescent="0.3">
      <c r="R386" s="8"/>
    </row>
    <row r="387" spans="18:18" x14ac:dyDescent="0.3">
      <c r="R387" s="8"/>
    </row>
    <row r="388" spans="18:18" x14ac:dyDescent="0.3">
      <c r="R388" s="8"/>
    </row>
    <row r="389" spans="18:18" x14ac:dyDescent="0.3">
      <c r="R389" s="8"/>
    </row>
    <row r="390" spans="18:18" x14ac:dyDescent="0.3">
      <c r="R390" s="8"/>
    </row>
    <row r="391" spans="18:18" x14ac:dyDescent="0.3">
      <c r="R391" s="8"/>
    </row>
    <row r="392" spans="18:18" x14ac:dyDescent="0.3">
      <c r="R392" s="8"/>
    </row>
    <row r="393" spans="18:18" x14ac:dyDescent="0.3">
      <c r="R393" s="8"/>
    </row>
    <row r="394" spans="18:18" x14ac:dyDescent="0.3">
      <c r="R394" s="8"/>
    </row>
    <row r="395" spans="18:18" x14ac:dyDescent="0.3">
      <c r="R395" s="8"/>
    </row>
    <row r="396" spans="18:18" x14ac:dyDescent="0.3">
      <c r="R396" s="8"/>
    </row>
    <row r="397" spans="18:18" x14ac:dyDescent="0.3">
      <c r="R397" s="8"/>
    </row>
    <row r="398" spans="18:18" x14ac:dyDescent="0.3">
      <c r="R398" s="8"/>
    </row>
    <row r="399" spans="18:18" x14ac:dyDescent="0.3">
      <c r="R399" s="8"/>
    </row>
    <row r="400" spans="18:18" x14ac:dyDescent="0.3">
      <c r="R400" s="8"/>
    </row>
    <row r="401" spans="18:18" x14ac:dyDescent="0.3">
      <c r="R401" s="8"/>
    </row>
    <row r="402" spans="18:18" x14ac:dyDescent="0.3">
      <c r="R402" s="8"/>
    </row>
    <row r="403" spans="18:18" x14ac:dyDescent="0.3">
      <c r="R403" s="8"/>
    </row>
    <row r="404" spans="18:18" x14ac:dyDescent="0.3">
      <c r="R404" s="8"/>
    </row>
    <row r="405" spans="18:18" x14ac:dyDescent="0.3">
      <c r="R405" s="8"/>
    </row>
    <row r="406" spans="18:18" x14ac:dyDescent="0.3">
      <c r="R406" s="8"/>
    </row>
    <row r="407" spans="18:18" x14ac:dyDescent="0.3">
      <c r="R407" s="8"/>
    </row>
    <row r="408" spans="18:18" x14ac:dyDescent="0.3">
      <c r="R408" s="8"/>
    </row>
    <row r="409" spans="18:18" x14ac:dyDescent="0.3">
      <c r="R409" s="8"/>
    </row>
    <row r="410" spans="18:18" x14ac:dyDescent="0.3">
      <c r="R410" s="8"/>
    </row>
    <row r="411" spans="18:18" x14ac:dyDescent="0.3">
      <c r="R411" s="8"/>
    </row>
    <row r="412" spans="18:18" x14ac:dyDescent="0.3">
      <c r="R412" s="8"/>
    </row>
    <row r="413" spans="18:18" x14ac:dyDescent="0.3">
      <c r="R413" s="8"/>
    </row>
    <row r="414" spans="18:18" x14ac:dyDescent="0.3">
      <c r="R414" s="8"/>
    </row>
    <row r="415" spans="18:18" x14ac:dyDescent="0.3">
      <c r="R415" s="8"/>
    </row>
    <row r="416" spans="18:18" x14ac:dyDescent="0.3">
      <c r="R416" s="8"/>
    </row>
    <row r="417" spans="18:18" x14ac:dyDescent="0.3">
      <c r="R417" s="8"/>
    </row>
    <row r="418" spans="18:18" x14ac:dyDescent="0.3">
      <c r="R418" s="8"/>
    </row>
    <row r="419" spans="18:18" x14ac:dyDescent="0.3">
      <c r="R419" s="8"/>
    </row>
    <row r="420" spans="18:18" x14ac:dyDescent="0.3">
      <c r="R420" s="8"/>
    </row>
    <row r="421" spans="18:18" x14ac:dyDescent="0.3">
      <c r="R421" s="8"/>
    </row>
    <row r="422" spans="18:18" x14ac:dyDescent="0.3">
      <c r="R422" s="8"/>
    </row>
    <row r="423" spans="18:18" x14ac:dyDescent="0.3">
      <c r="R423" s="8"/>
    </row>
    <row r="424" spans="18:18" x14ac:dyDescent="0.3">
      <c r="R424" s="8"/>
    </row>
    <row r="425" spans="18:18" x14ac:dyDescent="0.3">
      <c r="R425" s="8"/>
    </row>
    <row r="426" spans="18:18" x14ac:dyDescent="0.3">
      <c r="R426" s="8"/>
    </row>
    <row r="427" spans="18:18" x14ac:dyDescent="0.3">
      <c r="R427" s="8"/>
    </row>
    <row r="428" spans="18:18" x14ac:dyDescent="0.3">
      <c r="R428" s="8"/>
    </row>
    <row r="429" spans="18:18" x14ac:dyDescent="0.3">
      <c r="R429" s="8"/>
    </row>
    <row r="430" spans="18:18" x14ac:dyDescent="0.3">
      <c r="R430" s="8"/>
    </row>
    <row r="431" spans="18:18" x14ac:dyDescent="0.3">
      <c r="R431" s="8"/>
    </row>
    <row r="432" spans="18:18" x14ac:dyDescent="0.3">
      <c r="R432" s="8"/>
    </row>
    <row r="433" spans="18:18" x14ac:dyDescent="0.3">
      <c r="R433" s="8"/>
    </row>
    <row r="434" spans="18:18" x14ac:dyDescent="0.3">
      <c r="R434" s="8"/>
    </row>
    <row r="435" spans="18:18" x14ac:dyDescent="0.3">
      <c r="R435" s="8"/>
    </row>
    <row r="436" spans="18:18" x14ac:dyDescent="0.3">
      <c r="R436" s="8"/>
    </row>
    <row r="437" spans="18:18" x14ac:dyDescent="0.3">
      <c r="R437" s="8"/>
    </row>
    <row r="438" spans="18:18" x14ac:dyDescent="0.3">
      <c r="R438" s="8"/>
    </row>
    <row r="439" spans="18:18" x14ac:dyDescent="0.3">
      <c r="R439" s="8"/>
    </row>
    <row r="440" spans="18:18" x14ac:dyDescent="0.3">
      <c r="R440" s="8"/>
    </row>
    <row r="441" spans="18:18" x14ac:dyDescent="0.3">
      <c r="R441" s="8"/>
    </row>
    <row r="442" spans="18:18" x14ac:dyDescent="0.3">
      <c r="R442" s="8"/>
    </row>
    <row r="443" spans="18:18" x14ac:dyDescent="0.3">
      <c r="R443" s="8"/>
    </row>
    <row r="444" spans="18:18" x14ac:dyDescent="0.3">
      <c r="R444" s="8"/>
    </row>
    <row r="445" spans="18:18" x14ac:dyDescent="0.3">
      <c r="R445" s="8"/>
    </row>
    <row r="446" spans="18:18" x14ac:dyDescent="0.3">
      <c r="R446" s="8"/>
    </row>
    <row r="447" spans="18:18" x14ac:dyDescent="0.3">
      <c r="R447" s="8"/>
    </row>
    <row r="448" spans="18:18" x14ac:dyDescent="0.3">
      <c r="R448" s="8"/>
    </row>
    <row r="449" spans="18:18" x14ac:dyDescent="0.3">
      <c r="R449" s="8"/>
    </row>
    <row r="450" spans="18:18" x14ac:dyDescent="0.3">
      <c r="R450" s="8"/>
    </row>
    <row r="451" spans="18:18" x14ac:dyDescent="0.3">
      <c r="R451" s="8"/>
    </row>
    <row r="452" spans="18:18" x14ac:dyDescent="0.3">
      <c r="R452" s="8"/>
    </row>
    <row r="453" spans="18:18" x14ac:dyDescent="0.3">
      <c r="R453" s="8"/>
    </row>
    <row r="454" spans="18:18" x14ac:dyDescent="0.3">
      <c r="R454" s="8"/>
    </row>
    <row r="455" spans="18:18" x14ac:dyDescent="0.3">
      <c r="R455" s="8"/>
    </row>
    <row r="456" spans="18:18" x14ac:dyDescent="0.3">
      <c r="R456" s="8"/>
    </row>
    <row r="457" spans="18:18" x14ac:dyDescent="0.3">
      <c r="R457" s="8"/>
    </row>
    <row r="458" spans="18:18" x14ac:dyDescent="0.3">
      <c r="R458" s="8"/>
    </row>
    <row r="459" spans="18:18" x14ac:dyDescent="0.3">
      <c r="R459" s="8"/>
    </row>
    <row r="460" spans="18:18" x14ac:dyDescent="0.3">
      <c r="R460" s="8"/>
    </row>
    <row r="461" spans="18:18" x14ac:dyDescent="0.3">
      <c r="R461" s="8"/>
    </row>
    <row r="462" spans="18:18" x14ac:dyDescent="0.3">
      <c r="R462" s="8"/>
    </row>
    <row r="463" spans="18:18" x14ac:dyDescent="0.3">
      <c r="R463" s="8"/>
    </row>
    <row r="464" spans="18:18" x14ac:dyDescent="0.3">
      <c r="R464" s="8"/>
    </row>
    <row r="465" spans="18:18" x14ac:dyDescent="0.3">
      <c r="R465" s="8"/>
    </row>
    <row r="466" spans="18:18" x14ac:dyDescent="0.3">
      <c r="R466" s="8"/>
    </row>
    <row r="467" spans="18:18" x14ac:dyDescent="0.3">
      <c r="R467" s="8"/>
    </row>
    <row r="468" spans="18:18" x14ac:dyDescent="0.3">
      <c r="R468" s="8"/>
    </row>
    <row r="469" spans="18:18" x14ac:dyDescent="0.3">
      <c r="R469" s="8"/>
    </row>
    <row r="470" spans="18:18" x14ac:dyDescent="0.3">
      <c r="R470" s="8"/>
    </row>
    <row r="471" spans="18:18" x14ac:dyDescent="0.3">
      <c r="R471" s="8"/>
    </row>
    <row r="472" spans="18:18" x14ac:dyDescent="0.3">
      <c r="R472" s="8"/>
    </row>
    <row r="473" spans="18:18" x14ac:dyDescent="0.3">
      <c r="R473" s="8"/>
    </row>
    <row r="474" spans="18:18" x14ac:dyDescent="0.3">
      <c r="R474" s="8"/>
    </row>
    <row r="475" spans="18:18" x14ac:dyDescent="0.3">
      <c r="R475" s="8"/>
    </row>
    <row r="476" spans="18:18" x14ac:dyDescent="0.3">
      <c r="R476" s="8"/>
    </row>
    <row r="477" spans="18:18" x14ac:dyDescent="0.3">
      <c r="R477" s="8"/>
    </row>
    <row r="478" spans="18:18" x14ac:dyDescent="0.3">
      <c r="R478" s="8"/>
    </row>
    <row r="479" spans="18:18" x14ac:dyDescent="0.3">
      <c r="R479" s="8"/>
    </row>
    <row r="480" spans="18:18" x14ac:dyDescent="0.3">
      <c r="R480" s="8"/>
    </row>
    <row r="481" spans="18:18" x14ac:dyDescent="0.3">
      <c r="R481" s="8"/>
    </row>
    <row r="482" spans="18:18" x14ac:dyDescent="0.3">
      <c r="R482" s="8"/>
    </row>
    <row r="483" spans="18:18" x14ac:dyDescent="0.3">
      <c r="R483" s="8"/>
    </row>
    <row r="484" spans="18:18" x14ac:dyDescent="0.3">
      <c r="R484" s="8"/>
    </row>
    <row r="485" spans="18:18" x14ac:dyDescent="0.3">
      <c r="R485" s="8"/>
    </row>
    <row r="486" spans="18:18" x14ac:dyDescent="0.3">
      <c r="R486" s="8"/>
    </row>
    <row r="487" spans="18:18" x14ac:dyDescent="0.3">
      <c r="R487" s="8"/>
    </row>
    <row r="488" spans="18:18" x14ac:dyDescent="0.3">
      <c r="R488" s="8"/>
    </row>
    <row r="489" spans="18:18" x14ac:dyDescent="0.3">
      <c r="R489" s="8"/>
    </row>
    <row r="490" spans="18:18" x14ac:dyDescent="0.3">
      <c r="R490" s="8"/>
    </row>
    <row r="491" spans="18:18" x14ac:dyDescent="0.3">
      <c r="R491" s="8"/>
    </row>
    <row r="492" spans="18:18" x14ac:dyDescent="0.3">
      <c r="R492" s="8"/>
    </row>
    <row r="493" spans="18:18" x14ac:dyDescent="0.3">
      <c r="R493" s="8"/>
    </row>
    <row r="494" spans="18:18" x14ac:dyDescent="0.3">
      <c r="R494" s="8"/>
    </row>
    <row r="495" spans="18:18" x14ac:dyDescent="0.3">
      <c r="R495" s="8"/>
    </row>
    <row r="496" spans="18:18" x14ac:dyDescent="0.3">
      <c r="R496" s="8"/>
    </row>
    <row r="497" spans="18:18" x14ac:dyDescent="0.3">
      <c r="R497" s="8"/>
    </row>
    <row r="498" spans="18:18" x14ac:dyDescent="0.3">
      <c r="R498" s="8"/>
    </row>
    <row r="499" spans="18:18" x14ac:dyDescent="0.3">
      <c r="R499" s="8"/>
    </row>
    <row r="500" spans="18:18" x14ac:dyDescent="0.3">
      <c r="R500" s="8"/>
    </row>
    <row r="501" spans="18:18" x14ac:dyDescent="0.3">
      <c r="R501" s="8"/>
    </row>
    <row r="502" spans="18:18" x14ac:dyDescent="0.3">
      <c r="R502" s="8"/>
    </row>
    <row r="503" spans="18:18" x14ac:dyDescent="0.3">
      <c r="R503" s="8"/>
    </row>
    <row r="504" spans="18:18" x14ac:dyDescent="0.3">
      <c r="R504" s="8"/>
    </row>
    <row r="505" spans="18:18" x14ac:dyDescent="0.3">
      <c r="R505" s="8"/>
    </row>
    <row r="506" spans="18:18" x14ac:dyDescent="0.3">
      <c r="R506" s="8"/>
    </row>
    <row r="507" spans="18:18" x14ac:dyDescent="0.3">
      <c r="R507" s="8"/>
    </row>
    <row r="508" spans="18:18" x14ac:dyDescent="0.3">
      <c r="R508" s="8"/>
    </row>
    <row r="509" spans="18:18" x14ac:dyDescent="0.3">
      <c r="R509" s="8"/>
    </row>
    <row r="510" spans="18:18" x14ac:dyDescent="0.3">
      <c r="R510" s="8"/>
    </row>
    <row r="511" spans="18:18" x14ac:dyDescent="0.3">
      <c r="R511" s="8"/>
    </row>
    <row r="512" spans="18:18" x14ac:dyDescent="0.3">
      <c r="R512" s="8"/>
    </row>
    <row r="513" spans="18:18" x14ac:dyDescent="0.3">
      <c r="R513" s="8"/>
    </row>
    <row r="514" spans="18:18" x14ac:dyDescent="0.3">
      <c r="R514" s="8"/>
    </row>
    <row r="515" spans="18:18" x14ac:dyDescent="0.3">
      <c r="R515" s="8"/>
    </row>
    <row r="516" spans="18:18" x14ac:dyDescent="0.3">
      <c r="R516" s="8"/>
    </row>
    <row r="517" spans="18:18" x14ac:dyDescent="0.3">
      <c r="R517" s="8"/>
    </row>
    <row r="518" spans="18:18" x14ac:dyDescent="0.3">
      <c r="R518" s="8"/>
    </row>
    <row r="519" spans="18:18" x14ac:dyDescent="0.3">
      <c r="R519" s="8"/>
    </row>
    <row r="520" spans="18:18" x14ac:dyDescent="0.3">
      <c r="R520" s="8"/>
    </row>
    <row r="521" spans="18:18" x14ac:dyDescent="0.3">
      <c r="R521" s="8"/>
    </row>
    <row r="522" spans="18:18" x14ac:dyDescent="0.3">
      <c r="R522" s="8"/>
    </row>
    <row r="523" spans="18:18" x14ac:dyDescent="0.3">
      <c r="R523" s="8"/>
    </row>
    <row r="524" spans="18:18" x14ac:dyDescent="0.3">
      <c r="R524" s="8"/>
    </row>
    <row r="525" spans="18:18" x14ac:dyDescent="0.3">
      <c r="R525" s="8"/>
    </row>
    <row r="526" spans="18:18" x14ac:dyDescent="0.3">
      <c r="R526" s="8"/>
    </row>
    <row r="527" spans="18:18" x14ac:dyDescent="0.3">
      <c r="R527" s="8"/>
    </row>
    <row r="528" spans="18:18" x14ac:dyDescent="0.3">
      <c r="R528" s="8"/>
    </row>
    <row r="529" spans="18:18" x14ac:dyDescent="0.3">
      <c r="R529" s="8"/>
    </row>
    <row r="530" spans="18:18" x14ac:dyDescent="0.3">
      <c r="R530" s="8"/>
    </row>
    <row r="531" spans="18:18" x14ac:dyDescent="0.3">
      <c r="R531" s="8"/>
    </row>
    <row r="532" spans="18:18" x14ac:dyDescent="0.3">
      <c r="R532" s="8"/>
    </row>
    <row r="533" spans="18:18" x14ac:dyDescent="0.3">
      <c r="R533" s="8"/>
    </row>
    <row r="534" spans="18:18" x14ac:dyDescent="0.3">
      <c r="R534" s="8"/>
    </row>
    <row r="535" spans="18:18" x14ac:dyDescent="0.3">
      <c r="R535" s="8"/>
    </row>
    <row r="536" spans="18:18" x14ac:dyDescent="0.3">
      <c r="R536" s="8"/>
    </row>
    <row r="537" spans="18:18" x14ac:dyDescent="0.3">
      <c r="R537" s="8"/>
    </row>
    <row r="538" spans="18:18" x14ac:dyDescent="0.3">
      <c r="R538" s="8"/>
    </row>
    <row r="539" spans="18:18" x14ac:dyDescent="0.3">
      <c r="R539" s="8"/>
    </row>
    <row r="540" spans="18:18" x14ac:dyDescent="0.3">
      <c r="R540" s="8"/>
    </row>
    <row r="541" spans="18:18" x14ac:dyDescent="0.3">
      <c r="R541" s="8"/>
    </row>
    <row r="542" spans="18:18" x14ac:dyDescent="0.3">
      <c r="R542" s="8"/>
    </row>
    <row r="543" spans="18:18" x14ac:dyDescent="0.3">
      <c r="R543" s="8"/>
    </row>
    <row r="544" spans="18:18" x14ac:dyDescent="0.3">
      <c r="R544" s="8"/>
    </row>
    <row r="545" spans="18:18" x14ac:dyDescent="0.3">
      <c r="R545" s="8"/>
    </row>
    <row r="546" spans="18:18" x14ac:dyDescent="0.3">
      <c r="R546" s="8"/>
    </row>
    <row r="547" spans="18:18" x14ac:dyDescent="0.3">
      <c r="R547" s="8"/>
    </row>
    <row r="548" spans="18:18" x14ac:dyDescent="0.3">
      <c r="R548" s="8"/>
    </row>
    <row r="549" spans="18:18" x14ac:dyDescent="0.3">
      <c r="R549" s="8"/>
    </row>
    <row r="550" spans="18:18" x14ac:dyDescent="0.3">
      <c r="R550" s="8"/>
    </row>
    <row r="551" spans="18:18" x14ac:dyDescent="0.3">
      <c r="R551" s="8"/>
    </row>
    <row r="552" spans="18:18" x14ac:dyDescent="0.3">
      <c r="R552" s="8"/>
    </row>
    <row r="553" spans="18:18" x14ac:dyDescent="0.3">
      <c r="R553" s="8"/>
    </row>
    <row r="554" spans="18:18" x14ac:dyDescent="0.3">
      <c r="R554" s="8"/>
    </row>
    <row r="555" spans="18:18" x14ac:dyDescent="0.3">
      <c r="R555" s="8"/>
    </row>
    <row r="556" spans="18:18" x14ac:dyDescent="0.3">
      <c r="R556" s="8"/>
    </row>
    <row r="557" spans="18:18" x14ac:dyDescent="0.3">
      <c r="R557" s="8"/>
    </row>
    <row r="558" spans="18:18" x14ac:dyDescent="0.3">
      <c r="R558" s="8"/>
    </row>
    <row r="559" spans="18:18" x14ac:dyDescent="0.3">
      <c r="R559" s="8"/>
    </row>
    <row r="560" spans="18:18" x14ac:dyDescent="0.3">
      <c r="R560" s="8"/>
    </row>
    <row r="561" spans="18:18" x14ac:dyDescent="0.3">
      <c r="R561" s="8"/>
    </row>
    <row r="562" spans="18:18" x14ac:dyDescent="0.3">
      <c r="R562" s="8"/>
    </row>
    <row r="563" spans="18:18" x14ac:dyDescent="0.3">
      <c r="R563" s="8"/>
    </row>
    <row r="564" spans="18:18" x14ac:dyDescent="0.3">
      <c r="R564" s="8"/>
    </row>
    <row r="565" spans="18:18" x14ac:dyDescent="0.3">
      <c r="R565" s="8"/>
    </row>
    <row r="566" spans="18:18" x14ac:dyDescent="0.3">
      <c r="R566" s="8"/>
    </row>
    <row r="567" spans="18:18" x14ac:dyDescent="0.3">
      <c r="R567" s="8"/>
    </row>
    <row r="568" spans="18:18" x14ac:dyDescent="0.3">
      <c r="R568" s="8"/>
    </row>
    <row r="569" spans="18:18" x14ac:dyDescent="0.3">
      <c r="R569" s="8"/>
    </row>
    <row r="570" spans="18:18" x14ac:dyDescent="0.3">
      <c r="R570" s="8"/>
    </row>
    <row r="571" spans="18:18" x14ac:dyDescent="0.3">
      <c r="R571" s="8"/>
    </row>
    <row r="572" spans="18:18" x14ac:dyDescent="0.3">
      <c r="R572" s="8"/>
    </row>
    <row r="573" spans="18:18" x14ac:dyDescent="0.3">
      <c r="R573" s="8"/>
    </row>
    <row r="574" spans="18:18" x14ac:dyDescent="0.3">
      <c r="R574" s="8"/>
    </row>
    <row r="575" spans="18:18" x14ac:dyDescent="0.3">
      <c r="R575" s="8"/>
    </row>
    <row r="576" spans="18:18" x14ac:dyDescent="0.3">
      <c r="R576" s="8"/>
    </row>
    <row r="577" spans="18:18" x14ac:dyDescent="0.3">
      <c r="R577" s="8"/>
    </row>
    <row r="578" spans="18:18" x14ac:dyDescent="0.3">
      <c r="R578" s="8"/>
    </row>
    <row r="579" spans="18:18" x14ac:dyDescent="0.3">
      <c r="R579" s="8"/>
    </row>
    <row r="580" spans="18:18" x14ac:dyDescent="0.3">
      <c r="R580" s="8"/>
    </row>
    <row r="581" spans="18:18" x14ac:dyDescent="0.3">
      <c r="R581" s="8"/>
    </row>
    <row r="582" spans="18:18" x14ac:dyDescent="0.3">
      <c r="R582" s="8"/>
    </row>
    <row r="583" spans="18:18" x14ac:dyDescent="0.3">
      <c r="R583" s="8"/>
    </row>
    <row r="584" spans="18:18" x14ac:dyDescent="0.3">
      <c r="R584" s="8"/>
    </row>
    <row r="585" spans="18:18" x14ac:dyDescent="0.3">
      <c r="R585" s="8"/>
    </row>
    <row r="586" spans="18:18" x14ac:dyDescent="0.3">
      <c r="R586" s="8"/>
    </row>
    <row r="587" spans="18:18" x14ac:dyDescent="0.3">
      <c r="R587" s="8"/>
    </row>
    <row r="588" spans="18:18" x14ac:dyDescent="0.3">
      <c r="R588" s="8"/>
    </row>
    <row r="589" spans="18:18" x14ac:dyDescent="0.3">
      <c r="R589" s="8"/>
    </row>
    <row r="590" spans="18:18" x14ac:dyDescent="0.3">
      <c r="R590" s="8"/>
    </row>
    <row r="591" spans="18:18" x14ac:dyDescent="0.3">
      <c r="R591" s="8"/>
    </row>
    <row r="592" spans="18:18" x14ac:dyDescent="0.3">
      <c r="R592" s="8"/>
    </row>
    <row r="593" spans="18:18" x14ac:dyDescent="0.3">
      <c r="R593" s="8"/>
    </row>
    <row r="594" spans="18:18" x14ac:dyDescent="0.3">
      <c r="R594" s="8"/>
    </row>
    <row r="595" spans="18:18" x14ac:dyDescent="0.3">
      <c r="R595" s="8"/>
    </row>
    <row r="596" spans="18:18" x14ac:dyDescent="0.3">
      <c r="R596" s="8"/>
    </row>
    <row r="597" spans="18:18" x14ac:dyDescent="0.3">
      <c r="R597" s="8"/>
    </row>
    <row r="598" spans="18:18" x14ac:dyDescent="0.3">
      <c r="R598" s="8"/>
    </row>
    <row r="599" spans="18:18" x14ac:dyDescent="0.3">
      <c r="R599" s="8"/>
    </row>
    <row r="600" spans="18:18" x14ac:dyDescent="0.3">
      <c r="R600" s="8"/>
    </row>
    <row r="601" spans="18:18" x14ac:dyDescent="0.3">
      <c r="R601" s="8"/>
    </row>
    <row r="602" spans="18:18" x14ac:dyDescent="0.3">
      <c r="R602" s="8"/>
    </row>
    <row r="603" spans="18:18" x14ac:dyDescent="0.3">
      <c r="R603" s="8"/>
    </row>
    <row r="604" spans="18:18" x14ac:dyDescent="0.3">
      <c r="R604" s="8"/>
    </row>
    <row r="605" spans="18:18" x14ac:dyDescent="0.3">
      <c r="R605" s="8"/>
    </row>
    <row r="606" spans="18:18" x14ac:dyDescent="0.3">
      <c r="R606" s="8"/>
    </row>
    <row r="607" spans="18:18" x14ac:dyDescent="0.3">
      <c r="R607" s="8"/>
    </row>
    <row r="608" spans="18:18" x14ac:dyDescent="0.3">
      <c r="R608" s="8"/>
    </row>
    <row r="609" spans="18:18" x14ac:dyDescent="0.3">
      <c r="R609" s="8"/>
    </row>
    <row r="610" spans="18:18" x14ac:dyDescent="0.3">
      <c r="R610" s="8"/>
    </row>
    <row r="611" spans="18:18" x14ac:dyDescent="0.3">
      <c r="R611" s="8"/>
    </row>
    <row r="612" spans="18:18" x14ac:dyDescent="0.3">
      <c r="R612" s="8"/>
    </row>
    <row r="613" spans="18:18" x14ac:dyDescent="0.3">
      <c r="R613" s="8"/>
    </row>
    <row r="614" spans="18:18" x14ac:dyDescent="0.3">
      <c r="R614" s="8"/>
    </row>
    <row r="615" spans="18:18" x14ac:dyDescent="0.3">
      <c r="R615" s="8"/>
    </row>
    <row r="616" spans="18:18" x14ac:dyDescent="0.3">
      <c r="R616" s="8"/>
    </row>
    <row r="617" spans="18:18" x14ac:dyDescent="0.3">
      <c r="R617" s="8"/>
    </row>
    <row r="618" spans="18:18" x14ac:dyDescent="0.3">
      <c r="R618" s="8"/>
    </row>
    <row r="619" spans="18:18" x14ac:dyDescent="0.3">
      <c r="R619" s="8"/>
    </row>
    <row r="620" spans="18:18" x14ac:dyDescent="0.3">
      <c r="R620" s="8"/>
    </row>
    <row r="621" spans="18:18" x14ac:dyDescent="0.3">
      <c r="R621" s="8"/>
    </row>
    <row r="622" spans="18:18" x14ac:dyDescent="0.3">
      <c r="R622" s="8"/>
    </row>
    <row r="623" spans="18:18" x14ac:dyDescent="0.3">
      <c r="R623" s="8"/>
    </row>
    <row r="624" spans="18:18" x14ac:dyDescent="0.3">
      <c r="R624" s="8"/>
    </row>
    <row r="625" spans="18:18" x14ac:dyDescent="0.3">
      <c r="R625" s="8"/>
    </row>
    <row r="626" spans="18:18" x14ac:dyDescent="0.3">
      <c r="R626" s="8"/>
    </row>
    <row r="627" spans="18:18" x14ac:dyDescent="0.3">
      <c r="R627" s="8"/>
    </row>
    <row r="628" spans="18:18" x14ac:dyDescent="0.3">
      <c r="R628" s="8"/>
    </row>
    <row r="629" spans="18:18" x14ac:dyDescent="0.3">
      <c r="R629" s="8"/>
    </row>
    <row r="630" spans="18:18" x14ac:dyDescent="0.3">
      <c r="R630" s="8"/>
    </row>
    <row r="631" spans="18:18" x14ac:dyDescent="0.3">
      <c r="R631" s="8"/>
    </row>
    <row r="632" spans="18:18" x14ac:dyDescent="0.3">
      <c r="R632" s="8"/>
    </row>
    <row r="633" spans="18:18" x14ac:dyDescent="0.3">
      <c r="R633" s="8"/>
    </row>
    <row r="634" spans="18:18" x14ac:dyDescent="0.3">
      <c r="R634" s="8"/>
    </row>
    <row r="635" spans="18:18" x14ac:dyDescent="0.3">
      <c r="R635" s="8"/>
    </row>
    <row r="636" spans="18:18" x14ac:dyDescent="0.3">
      <c r="R636" s="8"/>
    </row>
    <row r="637" spans="18:18" x14ac:dyDescent="0.3">
      <c r="R637" s="8"/>
    </row>
    <row r="638" spans="18:18" x14ac:dyDescent="0.3">
      <c r="R638" s="8"/>
    </row>
    <row r="639" spans="18:18" x14ac:dyDescent="0.3">
      <c r="R639" s="8"/>
    </row>
    <row r="640" spans="18:18" x14ac:dyDescent="0.3">
      <c r="R640" s="8"/>
    </row>
    <row r="641" spans="18:18" x14ac:dyDescent="0.3">
      <c r="R641" s="8"/>
    </row>
    <row r="642" spans="18:18" x14ac:dyDescent="0.3">
      <c r="R642" s="8"/>
    </row>
    <row r="643" spans="18:18" x14ac:dyDescent="0.3">
      <c r="R643" s="8"/>
    </row>
    <row r="644" spans="18:18" x14ac:dyDescent="0.3">
      <c r="R644" s="8"/>
    </row>
    <row r="645" spans="18:18" x14ac:dyDescent="0.3">
      <c r="R645" s="8"/>
    </row>
    <row r="646" spans="18:18" x14ac:dyDescent="0.3">
      <c r="R646" s="8"/>
    </row>
    <row r="647" spans="18:18" x14ac:dyDescent="0.3">
      <c r="R647" s="8"/>
    </row>
    <row r="648" spans="18:18" x14ac:dyDescent="0.3">
      <c r="R648" s="8"/>
    </row>
    <row r="649" spans="18:18" x14ac:dyDescent="0.3">
      <c r="R649" s="8"/>
    </row>
    <row r="650" spans="18:18" x14ac:dyDescent="0.3">
      <c r="R650" s="8"/>
    </row>
    <row r="651" spans="18:18" x14ac:dyDescent="0.3">
      <c r="R651" s="8"/>
    </row>
    <row r="652" spans="18:18" x14ac:dyDescent="0.3">
      <c r="R652" s="8"/>
    </row>
    <row r="653" spans="18:18" x14ac:dyDescent="0.3">
      <c r="R653" s="8"/>
    </row>
    <row r="654" spans="18:18" x14ac:dyDescent="0.3">
      <c r="R654" s="8"/>
    </row>
    <row r="655" spans="18:18" x14ac:dyDescent="0.3">
      <c r="R655" s="8"/>
    </row>
    <row r="656" spans="18:18" x14ac:dyDescent="0.3">
      <c r="R656" s="8"/>
    </row>
    <row r="657" spans="18:18" x14ac:dyDescent="0.3">
      <c r="R657" s="8"/>
    </row>
    <row r="658" spans="18:18" x14ac:dyDescent="0.3">
      <c r="R658" s="8"/>
    </row>
    <row r="659" spans="18:18" x14ac:dyDescent="0.3">
      <c r="R659" s="8"/>
    </row>
    <row r="660" spans="18:18" x14ac:dyDescent="0.3">
      <c r="R660" s="8"/>
    </row>
    <row r="661" spans="18:18" x14ac:dyDescent="0.3">
      <c r="R661" s="8"/>
    </row>
    <row r="662" spans="18:18" x14ac:dyDescent="0.3">
      <c r="R662" s="8"/>
    </row>
    <row r="663" spans="18:18" x14ac:dyDescent="0.3">
      <c r="R663" s="8"/>
    </row>
    <row r="664" spans="18:18" x14ac:dyDescent="0.3">
      <c r="R664" s="8"/>
    </row>
    <row r="665" spans="18:18" x14ac:dyDescent="0.3">
      <c r="R665" s="8"/>
    </row>
    <row r="666" spans="18:18" x14ac:dyDescent="0.3">
      <c r="R666" s="8"/>
    </row>
    <row r="667" spans="18:18" x14ac:dyDescent="0.3">
      <c r="R667" s="8"/>
    </row>
    <row r="668" spans="18:18" x14ac:dyDescent="0.3">
      <c r="R668" s="8"/>
    </row>
    <row r="669" spans="18:18" x14ac:dyDescent="0.3">
      <c r="R669" s="8"/>
    </row>
    <row r="670" spans="18:18" x14ac:dyDescent="0.3">
      <c r="R670" s="8"/>
    </row>
    <row r="671" spans="18:18" x14ac:dyDescent="0.3">
      <c r="R671" s="8"/>
    </row>
    <row r="672" spans="18:18" x14ac:dyDescent="0.3">
      <c r="R672" s="8"/>
    </row>
    <row r="673" spans="18:18" x14ac:dyDescent="0.3">
      <c r="R673" s="8"/>
    </row>
    <row r="674" spans="18:18" x14ac:dyDescent="0.3">
      <c r="R674" s="8"/>
    </row>
    <row r="675" spans="18:18" x14ac:dyDescent="0.3">
      <c r="R675" s="8"/>
    </row>
    <row r="676" spans="18:18" x14ac:dyDescent="0.3">
      <c r="R676" s="8"/>
    </row>
    <row r="677" spans="18:18" x14ac:dyDescent="0.3">
      <c r="R677" s="8"/>
    </row>
    <row r="678" spans="18:18" x14ac:dyDescent="0.3">
      <c r="R678" s="8"/>
    </row>
    <row r="679" spans="18:18" x14ac:dyDescent="0.3">
      <c r="R679" s="8"/>
    </row>
    <row r="680" spans="18:18" x14ac:dyDescent="0.3">
      <c r="R680" s="8"/>
    </row>
    <row r="681" spans="18:18" x14ac:dyDescent="0.3">
      <c r="R681" s="8"/>
    </row>
    <row r="682" spans="18:18" x14ac:dyDescent="0.3">
      <c r="R682" s="8"/>
    </row>
    <row r="683" spans="18:18" x14ac:dyDescent="0.3">
      <c r="R683" s="8"/>
    </row>
    <row r="684" spans="18:18" x14ac:dyDescent="0.3">
      <c r="R684" s="8"/>
    </row>
    <row r="685" spans="18:18" x14ac:dyDescent="0.3">
      <c r="R685" s="8"/>
    </row>
    <row r="686" spans="18:18" x14ac:dyDescent="0.3">
      <c r="R686" s="8"/>
    </row>
    <row r="687" spans="18:18" x14ac:dyDescent="0.3">
      <c r="R687" s="8"/>
    </row>
    <row r="688" spans="18:18" x14ac:dyDescent="0.3">
      <c r="R688" s="8"/>
    </row>
    <row r="689" spans="18:18" x14ac:dyDescent="0.3">
      <c r="R689" s="8"/>
    </row>
    <row r="690" spans="18:18" x14ac:dyDescent="0.3">
      <c r="R690" s="8"/>
    </row>
    <row r="691" spans="18:18" x14ac:dyDescent="0.3">
      <c r="R691" s="8"/>
    </row>
    <row r="692" spans="18:18" x14ac:dyDescent="0.3">
      <c r="R692" s="8"/>
    </row>
    <row r="693" spans="18:18" x14ac:dyDescent="0.3">
      <c r="R693" s="8"/>
    </row>
    <row r="694" spans="18:18" x14ac:dyDescent="0.3">
      <c r="R694" s="8"/>
    </row>
    <row r="695" spans="18:18" x14ac:dyDescent="0.3">
      <c r="R695" s="8"/>
    </row>
    <row r="696" spans="18:18" x14ac:dyDescent="0.3">
      <c r="R696" s="8"/>
    </row>
    <row r="697" spans="18:18" x14ac:dyDescent="0.3">
      <c r="R697" s="8"/>
    </row>
    <row r="698" spans="18:18" x14ac:dyDescent="0.3">
      <c r="R698" s="8"/>
    </row>
    <row r="699" spans="18:18" x14ac:dyDescent="0.3">
      <c r="R699" s="8"/>
    </row>
    <row r="700" spans="18:18" x14ac:dyDescent="0.3">
      <c r="R700" s="8"/>
    </row>
    <row r="701" spans="18:18" x14ac:dyDescent="0.3">
      <c r="R701" s="8"/>
    </row>
    <row r="702" spans="18:18" x14ac:dyDescent="0.3">
      <c r="R702" s="8"/>
    </row>
    <row r="703" spans="18:18" x14ac:dyDescent="0.3">
      <c r="R703" s="8"/>
    </row>
    <row r="704" spans="18:18" x14ac:dyDescent="0.3">
      <c r="R704" s="8"/>
    </row>
    <row r="705" spans="18:18" x14ac:dyDescent="0.3">
      <c r="R705" s="8"/>
    </row>
    <row r="706" spans="18:18" x14ac:dyDescent="0.3">
      <c r="R706" s="8"/>
    </row>
    <row r="707" spans="18:18" x14ac:dyDescent="0.3">
      <c r="R707" s="8"/>
    </row>
    <row r="708" spans="18:18" x14ac:dyDescent="0.3">
      <c r="R708" s="8"/>
    </row>
    <row r="709" spans="18:18" x14ac:dyDescent="0.3">
      <c r="R709" s="8"/>
    </row>
    <row r="710" spans="18:18" x14ac:dyDescent="0.3">
      <c r="R710" s="8"/>
    </row>
    <row r="711" spans="18:18" x14ac:dyDescent="0.3">
      <c r="R711" s="8"/>
    </row>
    <row r="712" spans="18:18" x14ac:dyDescent="0.3">
      <c r="R712" s="8"/>
    </row>
    <row r="713" spans="18:18" x14ac:dyDescent="0.3">
      <c r="R713" s="8"/>
    </row>
    <row r="714" spans="18:18" x14ac:dyDescent="0.3">
      <c r="R714" s="8"/>
    </row>
    <row r="715" spans="18:18" x14ac:dyDescent="0.3">
      <c r="R715" s="8"/>
    </row>
    <row r="716" spans="18:18" x14ac:dyDescent="0.3">
      <c r="R716" s="8"/>
    </row>
    <row r="717" spans="18:18" x14ac:dyDescent="0.3">
      <c r="R717" s="8"/>
    </row>
    <row r="718" spans="18:18" x14ac:dyDescent="0.3">
      <c r="R718" s="8"/>
    </row>
    <row r="719" spans="18:18" x14ac:dyDescent="0.3">
      <c r="R719" s="8"/>
    </row>
    <row r="720" spans="18:18" x14ac:dyDescent="0.3">
      <c r="R720" s="8"/>
    </row>
    <row r="721" spans="18:18" x14ac:dyDescent="0.3">
      <c r="R721" s="8"/>
    </row>
    <row r="722" spans="18:18" x14ac:dyDescent="0.3">
      <c r="R722" s="8"/>
    </row>
    <row r="723" spans="18:18" x14ac:dyDescent="0.3">
      <c r="R723" s="8"/>
    </row>
    <row r="724" spans="18:18" x14ac:dyDescent="0.3">
      <c r="R724" s="8"/>
    </row>
    <row r="725" spans="18:18" x14ac:dyDescent="0.3">
      <c r="R725" s="8"/>
    </row>
    <row r="726" spans="18:18" x14ac:dyDescent="0.3">
      <c r="R726" s="8"/>
    </row>
    <row r="727" spans="18:18" x14ac:dyDescent="0.3">
      <c r="R727" s="8"/>
    </row>
    <row r="728" spans="18:18" x14ac:dyDescent="0.3">
      <c r="R728" s="8"/>
    </row>
    <row r="729" spans="18:18" x14ac:dyDescent="0.3">
      <c r="R729" s="8"/>
    </row>
    <row r="730" spans="18:18" x14ac:dyDescent="0.3">
      <c r="R730" s="8"/>
    </row>
    <row r="731" spans="18:18" x14ac:dyDescent="0.3">
      <c r="R731" s="8"/>
    </row>
    <row r="732" spans="18:18" x14ac:dyDescent="0.3">
      <c r="R732" s="8"/>
    </row>
    <row r="733" spans="18:18" x14ac:dyDescent="0.3">
      <c r="R733" s="8"/>
    </row>
    <row r="734" spans="18:18" x14ac:dyDescent="0.3">
      <c r="R734" s="8"/>
    </row>
    <row r="735" spans="18:18" x14ac:dyDescent="0.3">
      <c r="R735" s="8"/>
    </row>
    <row r="736" spans="18:18" x14ac:dyDescent="0.3">
      <c r="R736" s="8"/>
    </row>
    <row r="737" spans="18:18" x14ac:dyDescent="0.3">
      <c r="R737" s="8"/>
    </row>
    <row r="738" spans="18:18" x14ac:dyDescent="0.3">
      <c r="R738" s="8"/>
    </row>
    <row r="739" spans="18:18" x14ac:dyDescent="0.3">
      <c r="R739" s="8"/>
    </row>
    <row r="740" spans="18:18" x14ac:dyDescent="0.3">
      <c r="R740" s="8"/>
    </row>
    <row r="741" spans="18:18" x14ac:dyDescent="0.3">
      <c r="R741" s="8"/>
    </row>
    <row r="742" spans="18:18" x14ac:dyDescent="0.3">
      <c r="R742" s="8"/>
    </row>
    <row r="743" spans="18:18" x14ac:dyDescent="0.3">
      <c r="R743" s="8"/>
    </row>
    <row r="744" spans="18:18" x14ac:dyDescent="0.3">
      <c r="R744" s="8"/>
    </row>
    <row r="745" spans="18:18" x14ac:dyDescent="0.3">
      <c r="R745" s="8"/>
    </row>
    <row r="746" spans="18:18" x14ac:dyDescent="0.3">
      <c r="R746" s="8"/>
    </row>
    <row r="747" spans="18:18" x14ac:dyDescent="0.3">
      <c r="R747" s="8"/>
    </row>
    <row r="748" spans="18:18" x14ac:dyDescent="0.3">
      <c r="R748" s="8"/>
    </row>
    <row r="749" spans="18:18" x14ac:dyDescent="0.3">
      <c r="R749" s="8"/>
    </row>
    <row r="750" spans="18:18" x14ac:dyDescent="0.3">
      <c r="R750" s="8"/>
    </row>
    <row r="751" spans="18:18" x14ac:dyDescent="0.3">
      <c r="R751" s="8"/>
    </row>
    <row r="752" spans="18:18" x14ac:dyDescent="0.3">
      <c r="R752" s="8"/>
    </row>
    <row r="753" spans="18:18" x14ac:dyDescent="0.3">
      <c r="R753" s="8"/>
    </row>
    <row r="754" spans="18:18" x14ac:dyDescent="0.3">
      <c r="R754" s="8"/>
    </row>
    <row r="755" spans="18:18" x14ac:dyDescent="0.3">
      <c r="R755" s="8"/>
    </row>
    <row r="756" spans="18:18" x14ac:dyDescent="0.3">
      <c r="R756" s="8"/>
    </row>
    <row r="757" spans="18:18" x14ac:dyDescent="0.3">
      <c r="R757" s="8"/>
    </row>
    <row r="758" spans="18:18" x14ac:dyDescent="0.3">
      <c r="R758" s="8"/>
    </row>
    <row r="759" spans="18:18" x14ac:dyDescent="0.3">
      <c r="R759" s="8"/>
    </row>
    <row r="760" spans="18:18" x14ac:dyDescent="0.3">
      <c r="R760" s="8"/>
    </row>
    <row r="761" spans="18:18" x14ac:dyDescent="0.3">
      <c r="R761" s="8"/>
    </row>
    <row r="762" spans="18:18" x14ac:dyDescent="0.3">
      <c r="R762" s="8"/>
    </row>
    <row r="763" spans="18:18" x14ac:dyDescent="0.3">
      <c r="R763" s="8"/>
    </row>
    <row r="764" spans="18:18" x14ac:dyDescent="0.3">
      <c r="R764" s="8"/>
    </row>
    <row r="765" spans="18:18" x14ac:dyDescent="0.3">
      <c r="R765" s="8"/>
    </row>
    <row r="766" spans="18:18" x14ac:dyDescent="0.3">
      <c r="R766" s="8"/>
    </row>
    <row r="767" spans="18:18" x14ac:dyDescent="0.3">
      <c r="R767" s="8"/>
    </row>
    <row r="768" spans="18:18" x14ac:dyDescent="0.3">
      <c r="R768" s="8"/>
    </row>
    <row r="769" spans="18:18" x14ac:dyDescent="0.3">
      <c r="R769" s="8"/>
    </row>
    <row r="770" spans="18:18" x14ac:dyDescent="0.3">
      <c r="R770" s="8"/>
    </row>
    <row r="771" spans="18:18" x14ac:dyDescent="0.3">
      <c r="R771" s="8"/>
    </row>
    <row r="772" spans="18:18" x14ac:dyDescent="0.3">
      <c r="R772" s="8"/>
    </row>
    <row r="773" spans="18:18" x14ac:dyDescent="0.3">
      <c r="R773" s="8"/>
    </row>
    <row r="774" spans="18:18" x14ac:dyDescent="0.3">
      <c r="R774" s="8"/>
    </row>
    <row r="775" spans="18:18" x14ac:dyDescent="0.3">
      <c r="R775" s="8"/>
    </row>
    <row r="776" spans="18:18" x14ac:dyDescent="0.3">
      <c r="R776" s="8"/>
    </row>
    <row r="777" spans="18:18" x14ac:dyDescent="0.3">
      <c r="R777" s="8"/>
    </row>
    <row r="778" spans="18:18" x14ac:dyDescent="0.3">
      <c r="R778" s="8"/>
    </row>
    <row r="779" spans="18:18" x14ac:dyDescent="0.3">
      <c r="R779" s="8"/>
    </row>
    <row r="780" spans="18:18" x14ac:dyDescent="0.3">
      <c r="R780" s="8"/>
    </row>
    <row r="781" spans="18:18" x14ac:dyDescent="0.3">
      <c r="R781" s="8"/>
    </row>
    <row r="782" spans="18:18" x14ac:dyDescent="0.3">
      <c r="R782" s="8"/>
    </row>
    <row r="783" spans="18:18" x14ac:dyDescent="0.3">
      <c r="R783" s="8"/>
    </row>
    <row r="784" spans="18:18" x14ac:dyDescent="0.3">
      <c r="R784" s="8"/>
    </row>
    <row r="785" spans="18:18" x14ac:dyDescent="0.3">
      <c r="R785" s="8"/>
    </row>
    <row r="786" spans="18:18" x14ac:dyDescent="0.3">
      <c r="R786" s="8"/>
    </row>
    <row r="787" spans="18:18" x14ac:dyDescent="0.3">
      <c r="R787" s="8"/>
    </row>
    <row r="788" spans="18:18" x14ac:dyDescent="0.3">
      <c r="R788" s="8"/>
    </row>
    <row r="789" spans="18:18" x14ac:dyDescent="0.3">
      <c r="R789" s="8"/>
    </row>
    <row r="790" spans="18:18" x14ac:dyDescent="0.3">
      <c r="R790" s="8"/>
    </row>
    <row r="791" spans="18:18" x14ac:dyDescent="0.3">
      <c r="R791" s="8"/>
    </row>
    <row r="792" spans="18:18" x14ac:dyDescent="0.3">
      <c r="R792" s="8"/>
    </row>
    <row r="793" spans="18:18" x14ac:dyDescent="0.3">
      <c r="R793" s="8"/>
    </row>
    <row r="794" spans="18:18" x14ac:dyDescent="0.3">
      <c r="R794" s="8"/>
    </row>
    <row r="795" spans="18:18" x14ac:dyDescent="0.3">
      <c r="R795" s="8"/>
    </row>
    <row r="796" spans="18:18" x14ac:dyDescent="0.3">
      <c r="R796" s="8"/>
    </row>
    <row r="797" spans="18:18" x14ac:dyDescent="0.3">
      <c r="R797" s="8"/>
    </row>
    <row r="798" spans="18:18" x14ac:dyDescent="0.3">
      <c r="R798" s="8"/>
    </row>
    <row r="799" spans="18:18" x14ac:dyDescent="0.3">
      <c r="R799" s="8"/>
    </row>
    <row r="800" spans="18:18" x14ac:dyDescent="0.3">
      <c r="R800" s="8"/>
    </row>
    <row r="801" spans="18:18" x14ac:dyDescent="0.3">
      <c r="R801" s="8"/>
    </row>
    <row r="802" spans="18:18" x14ac:dyDescent="0.3">
      <c r="R802" s="8"/>
    </row>
    <row r="803" spans="18:18" x14ac:dyDescent="0.3">
      <c r="R803" s="8"/>
    </row>
    <row r="804" spans="18:18" x14ac:dyDescent="0.3">
      <c r="R804" s="8"/>
    </row>
    <row r="805" spans="18:18" x14ac:dyDescent="0.3">
      <c r="R805" s="8"/>
    </row>
    <row r="806" spans="18:18" x14ac:dyDescent="0.3">
      <c r="R806" s="8"/>
    </row>
    <row r="807" spans="18:18" x14ac:dyDescent="0.3">
      <c r="R807" s="8"/>
    </row>
    <row r="808" spans="18:18" x14ac:dyDescent="0.3">
      <c r="R808" s="8"/>
    </row>
    <row r="809" spans="18:18" x14ac:dyDescent="0.3">
      <c r="R809" s="8"/>
    </row>
    <row r="810" spans="18:18" x14ac:dyDescent="0.3">
      <c r="R810" s="8"/>
    </row>
    <row r="811" spans="18:18" x14ac:dyDescent="0.3">
      <c r="R811" s="8"/>
    </row>
    <row r="812" spans="18:18" x14ac:dyDescent="0.3">
      <c r="R812" s="8"/>
    </row>
    <row r="813" spans="18:18" x14ac:dyDescent="0.3">
      <c r="R813" s="8"/>
    </row>
    <row r="814" spans="18:18" x14ac:dyDescent="0.3">
      <c r="R814" s="8"/>
    </row>
    <row r="815" spans="18:18" x14ac:dyDescent="0.3">
      <c r="R815" s="8"/>
    </row>
    <row r="816" spans="18:18" x14ac:dyDescent="0.3">
      <c r="R816" s="8"/>
    </row>
    <row r="817" spans="18:18" x14ac:dyDescent="0.3">
      <c r="R817" s="8"/>
    </row>
    <row r="818" spans="18:18" x14ac:dyDescent="0.3">
      <c r="R818" s="8"/>
    </row>
    <row r="819" spans="18:18" x14ac:dyDescent="0.3">
      <c r="R819" s="8"/>
    </row>
    <row r="820" spans="18:18" x14ac:dyDescent="0.3">
      <c r="R820" s="8"/>
    </row>
    <row r="821" spans="18:18" x14ac:dyDescent="0.3">
      <c r="R821" s="8"/>
    </row>
    <row r="822" spans="18:18" x14ac:dyDescent="0.3">
      <c r="R822" s="8"/>
    </row>
    <row r="823" spans="18:18" x14ac:dyDescent="0.3">
      <c r="R823" s="8"/>
    </row>
    <row r="824" spans="18:18" x14ac:dyDescent="0.3">
      <c r="R824" s="8"/>
    </row>
    <row r="825" spans="18:18" x14ac:dyDescent="0.3">
      <c r="R825" s="8"/>
    </row>
    <row r="826" spans="18:18" x14ac:dyDescent="0.3">
      <c r="R826" s="8"/>
    </row>
    <row r="827" spans="18:18" x14ac:dyDescent="0.3">
      <c r="R827" s="8"/>
    </row>
    <row r="828" spans="18:18" x14ac:dyDescent="0.3">
      <c r="R828" s="8"/>
    </row>
    <row r="829" spans="18:18" x14ac:dyDescent="0.3">
      <c r="R829" s="8"/>
    </row>
    <row r="830" spans="18:18" x14ac:dyDescent="0.3">
      <c r="R830" s="8"/>
    </row>
    <row r="831" spans="18:18" x14ac:dyDescent="0.3">
      <c r="R831" s="8"/>
    </row>
    <row r="832" spans="18:18" x14ac:dyDescent="0.3">
      <c r="R832" s="8"/>
    </row>
    <row r="833" spans="18:18" x14ac:dyDescent="0.3">
      <c r="R833" s="8"/>
    </row>
    <row r="834" spans="18:18" x14ac:dyDescent="0.3">
      <c r="R834" s="8"/>
    </row>
    <row r="835" spans="18:18" x14ac:dyDescent="0.3">
      <c r="R835" s="8"/>
    </row>
    <row r="836" spans="18:18" x14ac:dyDescent="0.3">
      <c r="R836" s="8"/>
    </row>
    <row r="837" spans="18:18" x14ac:dyDescent="0.3">
      <c r="R837" s="8"/>
    </row>
    <row r="838" spans="18:18" x14ac:dyDescent="0.3">
      <c r="R838" s="8"/>
    </row>
    <row r="839" spans="18:18" x14ac:dyDescent="0.3">
      <c r="R839" s="8"/>
    </row>
    <row r="840" spans="18:18" x14ac:dyDescent="0.3">
      <c r="R840" s="8"/>
    </row>
    <row r="841" spans="18:18" x14ac:dyDescent="0.3">
      <c r="R841" s="8"/>
    </row>
    <row r="842" spans="18:18" x14ac:dyDescent="0.3">
      <c r="R842" s="8"/>
    </row>
    <row r="843" spans="18:18" x14ac:dyDescent="0.3">
      <c r="R843" s="8"/>
    </row>
    <row r="844" spans="18:18" x14ac:dyDescent="0.3">
      <c r="R844" s="8"/>
    </row>
    <row r="845" spans="18:18" x14ac:dyDescent="0.3">
      <c r="R845" s="8"/>
    </row>
    <row r="846" spans="18:18" x14ac:dyDescent="0.3">
      <c r="R846" s="8"/>
    </row>
    <row r="847" spans="18:18" x14ac:dyDescent="0.3">
      <c r="R847" s="8"/>
    </row>
    <row r="848" spans="18:18" x14ac:dyDescent="0.3">
      <c r="R848" s="8"/>
    </row>
    <row r="849" spans="18:18" x14ac:dyDescent="0.3">
      <c r="R849" s="8"/>
    </row>
    <row r="850" spans="18:18" x14ac:dyDescent="0.3">
      <c r="R850" s="8"/>
    </row>
    <row r="851" spans="18:18" x14ac:dyDescent="0.3">
      <c r="R851" s="8"/>
    </row>
    <row r="852" spans="18:18" x14ac:dyDescent="0.3">
      <c r="R852" s="8"/>
    </row>
    <row r="853" spans="18:18" x14ac:dyDescent="0.3">
      <c r="R853" s="8"/>
    </row>
    <row r="854" spans="18:18" x14ac:dyDescent="0.3">
      <c r="R854" s="8"/>
    </row>
    <row r="855" spans="18:18" x14ac:dyDescent="0.3">
      <c r="R855" s="8"/>
    </row>
    <row r="856" spans="18:18" x14ac:dyDescent="0.3">
      <c r="R856" s="8"/>
    </row>
    <row r="857" spans="18:18" x14ac:dyDescent="0.3">
      <c r="R857" s="8"/>
    </row>
    <row r="858" spans="18:18" x14ac:dyDescent="0.3">
      <c r="R858" s="8"/>
    </row>
    <row r="859" spans="18:18" x14ac:dyDescent="0.3">
      <c r="R859" s="8"/>
    </row>
    <row r="860" spans="18:18" x14ac:dyDescent="0.3">
      <c r="R860" s="8"/>
    </row>
    <row r="861" spans="18:18" x14ac:dyDescent="0.3">
      <c r="R861" s="8"/>
    </row>
    <row r="862" spans="18:18" x14ac:dyDescent="0.3">
      <c r="R862" s="8"/>
    </row>
    <row r="863" spans="18:18" x14ac:dyDescent="0.3">
      <c r="R863" s="8"/>
    </row>
    <row r="864" spans="18:18" x14ac:dyDescent="0.3">
      <c r="R864" s="8"/>
    </row>
    <row r="865" spans="18:18" x14ac:dyDescent="0.3">
      <c r="R865" s="8"/>
    </row>
    <row r="866" spans="18:18" x14ac:dyDescent="0.3">
      <c r="R866" s="8"/>
    </row>
    <row r="867" spans="18:18" x14ac:dyDescent="0.3">
      <c r="R867" s="8"/>
    </row>
    <row r="868" spans="18:18" x14ac:dyDescent="0.3">
      <c r="R868" s="8"/>
    </row>
    <row r="869" spans="18:18" x14ac:dyDescent="0.3">
      <c r="R869" s="8"/>
    </row>
    <row r="870" spans="18:18" x14ac:dyDescent="0.3">
      <c r="R870" s="8"/>
    </row>
    <row r="871" spans="18:18" x14ac:dyDescent="0.3">
      <c r="R871" s="8"/>
    </row>
    <row r="872" spans="18:18" x14ac:dyDescent="0.3">
      <c r="R872" s="8"/>
    </row>
    <row r="873" spans="18:18" x14ac:dyDescent="0.3">
      <c r="R873" s="8"/>
    </row>
    <row r="874" spans="18:18" x14ac:dyDescent="0.3">
      <c r="R874" s="8"/>
    </row>
    <row r="875" spans="18:18" x14ac:dyDescent="0.3">
      <c r="R875" s="8"/>
    </row>
    <row r="876" spans="18:18" x14ac:dyDescent="0.3">
      <c r="R876" s="8"/>
    </row>
    <row r="877" spans="18:18" x14ac:dyDescent="0.3">
      <c r="R877" s="8"/>
    </row>
    <row r="878" spans="18:18" x14ac:dyDescent="0.3">
      <c r="R878" s="8"/>
    </row>
    <row r="879" spans="18:18" x14ac:dyDescent="0.3">
      <c r="R879" s="8"/>
    </row>
    <row r="880" spans="18:18" x14ac:dyDescent="0.3">
      <c r="R880" s="8"/>
    </row>
    <row r="881" spans="18:18" x14ac:dyDescent="0.3">
      <c r="R881" s="8"/>
    </row>
    <row r="882" spans="18:18" x14ac:dyDescent="0.3">
      <c r="R882" s="8"/>
    </row>
    <row r="883" spans="18:18" x14ac:dyDescent="0.3">
      <c r="R883" s="8"/>
    </row>
    <row r="884" spans="18:18" x14ac:dyDescent="0.3">
      <c r="R884" s="8"/>
    </row>
    <row r="885" spans="18:18" x14ac:dyDescent="0.3">
      <c r="R885" s="8"/>
    </row>
    <row r="886" spans="18:18" x14ac:dyDescent="0.3">
      <c r="R886" s="8"/>
    </row>
    <row r="887" spans="18:18" x14ac:dyDescent="0.3">
      <c r="R887" s="8"/>
    </row>
    <row r="888" spans="18:18" x14ac:dyDescent="0.3">
      <c r="R888" s="8"/>
    </row>
    <row r="889" spans="18:18" x14ac:dyDescent="0.3">
      <c r="R889" s="8"/>
    </row>
    <row r="890" spans="18:18" x14ac:dyDescent="0.3">
      <c r="R890" s="8"/>
    </row>
    <row r="891" spans="18:18" x14ac:dyDescent="0.3">
      <c r="R891" s="8"/>
    </row>
    <row r="892" spans="18:18" x14ac:dyDescent="0.3">
      <c r="R892" s="8"/>
    </row>
    <row r="893" spans="18:18" x14ac:dyDescent="0.3">
      <c r="R893" s="8"/>
    </row>
    <row r="894" spans="18:18" x14ac:dyDescent="0.3">
      <c r="R894" s="8"/>
    </row>
    <row r="895" spans="18:18" x14ac:dyDescent="0.3">
      <c r="R895" s="8"/>
    </row>
    <row r="896" spans="18:18" x14ac:dyDescent="0.3">
      <c r="R896" s="8"/>
    </row>
    <row r="897" spans="18:18" x14ac:dyDescent="0.3">
      <c r="R897" s="8"/>
    </row>
    <row r="898" spans="18:18" x14ac:dyDescent="0.3">
      <c r="R898" s="8"/>
    </row>
    <row r="899" spans="18:18" x14ac:dyDescent="0.3">
      <c r="R899" s="8"/>
    </row>
    <row r="900" spans="18:18" x14ac:dyDescent="0.3">
      <c r="R900" s="8"/>
    </row>
    <row r="901" spans="18:18" x14ac:dyDescent="0.3">
      <c r="R901" s="8"/>
    </row>
    <row r="902" spans="18:18" x14ac:dyDescent="0.3">
      <c r="R902" s="8"/>
    </row>
    <row r="903" spans="18:18" x14ac:dyDescent="0.3">
      <c r="R903" s="8"/>
    </row>
    <row r="904" spans="18:18" x14ac:dyDescent="0.3">
      <c r="R904" s="8"/>
    </row>
    <row r="905" spans="18:18" x14ac:dyDescent="0.3">
      <c r="R905" s="8"/>
    </row>
    <row r="906" spans="18:18" x14ac:dyDescent="0.3">
      <c r="R906" s="8"/>
    </row>
    <row r="907" spans="18:18" x14ac:dyDescent="0.3">
      <c r="R907" s="8"/>
    </row>
    <row r="908" spans="18:18" x14ac:dyDescent="0.3">
      <c r="R908" s="8"/>
    </row>
    <row r="909" spans="18:18" x14ac:dyDescent="0.3">
      <c r="R909" s="8"/>
    </row>
    <row r="910" spans="18:18" x14ac:dyDescent="0.3">
      <c r="R910" s="8"/>
    </row>
    <row r="911" spans="18:18" x14ac:dyDescent="0.3">
      <c r="R911" s="8"/>
    </row>
    <row r="912" spans="18:18" x14ac:dyDescent="0.3">
      <c r="R912" s="8"/>
    </row>
    <row r="913" spans="18:18" x14ac:dyDescent="0.3">
      <c r="R913" s="8"/>
    </row>
    <row r="914" spans="18:18" x14ac:dyDescent="0.3">
      <c r="R914" s="8"/>
    </row>
    <row r="915" spans="18:18" x14ac:dyDescent="0.3">
      <c r="R915" s="8"/>
    </row>
    <row r="916" spans="18:18" x14ac:dyDescent="0.3">
      <c r="R916" s="8"/>
    </row>
    <row r="917" spans="18:18" x14ac:dyDescent="0.3">
      <c r="R917" s="8"/>
    </row>
    <row r="918" spans="18:18" x14ac:dyDescent="0.3">
      <c r="R918" s="8"/>
    </row>
    <row r="919" spans="18:18" x14ac:dyDescent="0.3">
      <c r="R919" s="8"/>
    </row>
    <row r="920" spans="18:18" x14ac:dyDescent="0.3">
      <c r="R920" s="8"/>
    </row>
    <row r="921" spans="18:18" x14ac:dyDescent="0.3">
      <c r="R921" s="8"/>
    </row>
    <row r="922" spans="18:18" x14ac:dyDescent="0.3">
      <c r="R922" s="8"/>
    </row>
    <row r="923" spans="18:18" x14ac:dyDescent="0.3">
      <c r="R923" s="8"/>
    </row>
    <row r="924" spans="18:18" x14ac:dyDescent="0.3">
      <c r="R924" s="8"/>
    </row>
    <row r="925" spans="18:18" x14ac:dyDescent="0.3">
      <c r="R925" s="8"/>
    </row>
    <row r="926" spans="18:18" x14ac:dyDescent="0.3">
      <c r="R926" s="8"/>
    </row>
    <row r="927" spans="18:18" x14ac:dyDescent="0.3">
      <c r="R927" s="8"/>
    </row>
    <row r="928" spans="18:18" x14ac:dyDescent="0.3">
      <c r="R928" s="8"/>
    </row>
    <row r="929" spans="18:18" x14ac:dyDescent="0.3">
      <c r="R929" s="8"/>
    </row>
    <row r="930" spans="18:18" x14ac:dyDescent="0.3">
      <c r="R930" s="8"/>
    </row>
    <row r="931" spans="18:18" x14ac:dyDescent="0.3">
      <c r="R931" s="8"/>
    </row>
    <row r="932" spans="18:18" x14ac:dyDescent="0.3">
      <c r="R932" s="8"/>
    </row>
    <row r="933" spans="18:18" x14ac:dyDescent="0.3">
      <c r="R933" s="8"/>
    </row>
    <row r="934" spans="18:18" x14ac:dyDescent="0.3">
      <c r="R934" s="8"/>
    </row>
    <row r="935" spans="18:18" x14ac:dyDescent="0.3">
      <c r="R935" s="8"/>
    </row>
    <row r="936" spans="18:18" x14ac:dyDescent="0.3">
      <c r="R936" s="8"/>
    </row>
    <row r="937" spans="18:18" x14ac:dyDescent="0.3">
      <c r="R937" s="8"/>
    </row>
    <row r="938" spans="18:18" x14ac:dyDescent="0.3">
      <c r="R938" s="8"/>
    </row>
    <row r="939" spans="18:18" x14ac:dyDescent="0.3">
      <c r="R939" s="8"/>
    </row>
    <row r="940" spans="18:18" x14ac:dyDescent="0.3">
      <c r="R940" s="8"/>
    </row>
    <row r="941" spans="18:18" x14ac:dyDescent="0.3">
      <c r="R941" s="8"/>
    </row>
    <row r="942" spans="18:18" x14ac:dyDescent="0.3">
      <c r="R942" s="8"/>
    </row>
    <row r="943" spans="18:18" x14ac:dyDescent="0.3">
      <c r="R943" s="8"/>
    </row>
    <row r="944" spans="18:18" x14ac:dyDescent="0.3">
      <c r="R944" s="8"/>
    </row>
    <row r="945" spans="18:18" x14ac:dyDescent="0.3">
      <c r="R945" s="8"/>
    </row>
    <row r="946" spans="18:18" x14ac:dyDescent="0.3">
      <c r="R946" s="8"/>
    </row>
    <row r="947" spans="18:18" x14ac:dyDescent="0.3">
      <c r="R947" s="8"/>
    </row>
    <row r="948" spans="18:18" x14ac:dyDescent="0.3">
      <c r="R948" s="8"/>
    </row>
    <row r="949" spans="18:18" x14ac:dyDescent="0.3">
      <c r="R949" s="8"/>
    </row>
    <row r="950" spans="18:18" x14ac:dyDescent="0.3">
      <c r="R950" s="8"/>
    </row>
    <row r="951" spans="18:18" x14ac:dyDescent="0.3">
      <c r="R951" s="8"/>
    </row>
    <row r="952" spans="18:18" x14ac:dyDescent="0.3">
      <c r="R952" s="8"/>
    </row>
    <row r="953" spans="18:18" x14ac:dyDescent="0.3">
      <c r="R953" s="8"/>
    </row>
    <row r="954" spans="18:18" x14ac:dyDescent="0.3">
      <c r="R954" s="8"/>
    </row>
    <row r="955" spans="18:18" x14ac:dyDescent="0.3">
      <c r="R955" s="8"/>
    </row>
    <row r="956" spans="18:18" x14ac:dyDescent="0.3">
      <c r="R956" s="8"/>
    </row>
    <row r="957" spans="18:18" x14ac:dyDescent="0.3">
      <c r="R957" s="8"/>
    </row>
    <row r="958" spans="18:18" x14ac:dyDescent="0.3">
      <c r="R958" s="8"/>
    </row>
    <row r="959" spans="18:18" x14ac:dyDescent="0.3">
      <c r="R959" s="8"/>
    </row>
    <row r="960" spans="18:18" x14ac:dyDescent="0.3">
      <c r="R960" s="8"/>
    </row>
    <row r="961" spans="18:18" x14ac:dyDescent="0.3">
      <c r="R961" s="8"/>
    </row>
    <row r="962" spans="18:18" x14ac:dyDescent="0.3">
      <c r="R962" s="8"/>
    </row>
    <row r="963" spans="18:18" x14ac:dyDescent="0.3">
      <c r="R963" s="8"/>
    </row>
    <row r="964" spans="18:18" x14ac:dyDescent="0.3">
      <c r="R964" s="8"/>
    </row>
    <row r="965" spans="18:18" x14ac:dyDescent="0.3">
      <c r="R965" s="8"/>
    </row>
    <row r="966" spans="18:18" x14ac:dyDescent="0.3">
      <c r="R966" s="8"/>
    </row>
    <row r="967" spans="18:18" x14ac:dyDescent="0.3">
      <c r="R967" s="8"/>
    </row>
    <row r="968" spans="18:18" x14ac:dyDescent="0.3">
      <c r="R968" s="8"/>
    </row>
    <row r="969" spans="18:18" x14ac:dyDescent="0.3">
      <c r="R969" s="8"/>
    </row>
    <row r="970" spans="18:18" x14ac:dyDescent="0.3">
      <c r="R970" s="8"/>
    </row>
    <row r="971" spans="18:18" x14ac:dyDescent="0.3">
      <c r="R971" s="8"/>
    </row>
    <row r="972" spans="18:18" x14ac:dyDescent="0.3">
      <c r="R972" s="8"/>
    </row>
    <row r="973" spans="18:18" x14ac:dyDescent="0.3">
      <c r="R973" s="8"/>
    </row>
    <row r="974" spans="18:18" x14ac:dyDescent="0.3">
      <c r="R974" s="8"/>
    </row>
    <row r="975" spans="18:18" x14ac:dyDescent="0.3">
      <c r="R975" s="8"/>
    </row>
    <row r="976" spans="18:18" x14ac:dyDescent="0.3">
      <c r="R976" s="8"/>
    </row>
    <row r="977" spans="18:18" x14ac:dyDescent="0.3">
      <c r="R977" s="8"/>
    </row>
    <row r="978" spans="18:18" x14ac:dyDescent="0.3">
      <c r="R978" s="8"/>
    </row>
    <row r="979" spans="18:18" x14ac:dyDescent="0.3">
      <c r="R979" s="8"/>
    </row>
    <row r="980" spans="18:18" x14ac:dyDescent="0.3">
      <c r="R980" s="8"/>
    </row>
    <row r="981" spans="18:18" x14ac:dyDescent="0.3">
      <c r="R981" s="8"/>
    </row>
    <row r="982" spans="18:18" x14ac:dyDescent="0.3">
      <c r="R982" s="8"/>
    </row>
    <row r="983" spans="18:18" x14ac:dyDescent="0.3">
      <c r="R983" s="8"/>
    </row>
    <row r="984" spans="18:18" x14ac:dyDescent="0.3">
      <c r="R984" s="8"/>
    </row>
    <row r="985" spans="18:18" x14ac:dyDescent="0.3">
      <c r="R985" s="8"/>
    </row>
    <row r="986" spans="18:18" x14ac:dyDescent="0.3">
      <c r="R986" s="8"/>
    </row>
    <row r="987" spans="18:18" x14ac:dyDescent="0.3">
      <c r="R987" s="8"/>
    </row>
    <row r="988" spans="18:18" x14ac:dyDescent="0.3">
      <c r="R988" s="8"/>
    </row>
    <row r="989" spans="18:18" x14ac:dyDescent="0.3">
      <c r="R989" s="8"/>
    </row>
    <row r="990" spans="18:18" x14ac:dyDescent="0.3">
      <c r="R990" s="8"/>
    </row>
    <row r="991" spans="18:18" x14ac:dyDescent="0.3">
      <c r="R991" s="8"/>
    </row>
    <row r="992" spans="18:18" x14ac:dyDescent="0.3">
      <c r="R992" s="8"/>
    </row>
    <row r="993" spans="18:18" x14ac:dyDescent="0.3">
      <c r="R993" s="8"/>
    </row>
    <row r="994" spans="18:18" x14ac:dyDescent="0.3">
      <c r="R994" s="8"/>
    </row>
    <row r="995" spans="18:18" x14ac:dyDescent="0.3">
      <c r="R995" s="8"/>
    </row>
    <row r="996" spans="18:18" x14ac:dyDescent="0.3">
      <c r="R996" s="8"/>
    </row>
    <row r="997" spans="18:18" x14ac:dyDescent="0.3">
      <c r="R997" s="8"/>
    </row>
    <row r="998" spans="18:18" x14ac:dyDescent="0.3">
      <c r="R998" s="8"/>
    </row>
    <row r="999" spans="18:18" x14ac:dyDescent="0.3">
      <c r="R999" s="8"/>
    </row>
    <row r="1000" spans="18:18" x14ac:dyDescent="0.3">
      <c r="R1000" s="8"/>
    </row>
    <row r="1001" spans="18:18" x14ac:dyDescent="0.3">
      <c r="R1001" s="8"/>
    </row>
    <row r="1002" spans="18:18" x14ac:dyDescent="0.3">
      <c r="R1002" s="8"/>
    </row>
    <row r="1003" spans="18:18" x14ac:dyDescent="0.3">
      <c r="R1003" s="8"/>
    </row>
    <row r="1004" spans="18:18" x14ac:dyDescent="0.3">
      <c r="R1004" s="8"/>
    </row>
    <row r="1005" spans="18:18" x14ac:dyDescent="0.3">
      <c r="R1005" s="8"/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Y1083"/>
  <sheetViews>
    <sheetView zoomScale="89" zoomScaleNormal="89" workbookViewId="0">
      <selection activeCell="B1" sqref="B1"/>
    </sheetView>
  </sheetViews>
  <sheetFormatPr defaultRowHeight="14.4" x14ac:dyDescent="0.3"/>
  <cols>
    <col min="1" max="16384" width="8.88671875" style="14"/>
  </cols>
  <sheetData>
    <row r="1" spans="3:25" x14ac:dyDescent="0.3"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</row>
    <row r="2" spans="3:25" x14ac:dyDescent="0.3">
      <c r="C2" s="15">
        <f>graf!G1</f>
        <v>0.2</v>
      </c>
      <c r="D2" s="16">
        <f>I2/(I2+1)</f>
        <v>0.83333333333333326</v>
      </c>
      <c r="E2" s="16">
        <f>J2/(J2+1)</f>
        <v>4.95049504950495E-2</v>
      </c>
      <c r="F2" s="14">
        <f>graf!D2</f>
        <v>0.8</v>
      </c>
      <c r="G2" s="14">
        <f>graf!D3</f>
        <v>0.96</v>
      </c>
      <c r="H2" s="14">
        <f>(graf!G1/(1-graf!G1))</f>
        <v>0.25</v>
      </c>
      <c r="I2" s="17">
        <f>H2*F2/(1-G2)</f>
        <v>4.9999999999999956</v>
      </c>
      <c r="J2" s="18">
        <f>H2*(1-F2)/G2</f>
        <v>5.2083333333333322E-2</v>
      </c>
    </row>
    <row r="3" spans="3:25" x14ac:dyDescent="0.3">
      <c r="C3" s="15"/>
      <c r="D3" s="15"/>
      <c r="E3" s="15"/>
      <c r="F3" s="15"/>
      <c r="G3" s="15"/>
      <c r="H3" s="15"/>
      <c r="I3" s="15"/>
      <c r="J3" s="15"/>
      <c r="P3" s="15" t="s">
        <v>8</v>
      </c>
      <c r="Q3" s="15" t="s">
        <v>9</v>
      </c>
      <c r="R3" s="15" t="s">
        <v>10</v>
      </c>
      <c r="S3" s="15" t="s">
        <v>11</v>
      </c>
      <c r="T3" s="15" t="s">
        <v>12</v>
      </c>
    </row>
    <row r="4" spans="3:25" x14ac:dyDescent="0.3">
      <c r="C4" s="15" t="s">
        <v>2</v>
      </c>
      <c r="D4" s="15" t="s">
        <v>3</v>
      </c>
      <c r="E4" s="15" t="s">
        <v>4</v>
      </c>
      <c r="F4" s="15" t="s">
        <v>0</v>
      </c>
      <c r="G4" s="15" t="s">
        <v>1</v>
      </c>
      <c r="H4" s="15"/>
      <c r="I4" s="15"/>
      <c r="J4" s="15"/>
      <c r="M4" s="15" t="s">
        <v>5</v>
      </c>
      <c r="N4" s="15" t="s">
        <v>6</v>
      </c>
      <c r="O4" s="15" t="s">
        <v>7</v>
      </c>
      <c r="Q4" s="14">
        <v>0</v>
      </c>
      <c r="R4" s="14">
        <v>1</v>
      </c>
      <c r="S4" s="14">
        <v>0</v>
      </c>
      <c r="T4" s="14">
        <v>1</v>
      </c>
      <c r="U4" s="14">
        <v>0</v>
      </c>
      <c r="V4" s="19">
        <f>IF(U4&lt;$C$2,$C$2,-0.01)</f>
        <v>0.2</v>
      </c>
      <c r="W4" s="19">
        <f>IF(U4&gt;=C$2,$C$2,-0.01)</f>
        <v>-0.01</v>
      </c>
      <c r="X4" s="19">
        <f>IF(T4&gt;=$C$2,$C$2,-0.01)</f>
        <v>0.2</v>
      </c>
      <c r="Y4" s="19">
        <f>IF(T4&lt;$C$2,$C$2,-0.01)</f>
        <v>-0.01</v>
      </c>
    </row>
    <row r="5" spans="3:25" x14ac:dyDescent="0.3">
      <c r="C5" s="16">
        <v>1E-3</v>
      </c>
      <c r="D5" s="16">
        <f t="shared" ref="D5:D68" si="0">I5/(I5+1)</f>
        <v>1.9627085377821377E-2</v>
      </c>
      <c r="E5" s="16">
        <f t="shared" ref="E5:E68" si="1">J5/(J5+1)</f>
        <v>2.0849839456236184E-4</v>
      </c>
      <c r="F5" s="20">
        <f>F2</f>
        <v>0.8</v>
      </c>
      <c r="G5" s="20">
        <f>G2</f>
        <v>0.96</v>
      </c>
      <c r="H5" s="15">
        <f t="shared" ref="H5:H68" si="2">C5/(1-C5)</f>
        <v>1.001001001001001E-3</v>
      </c>
      <c r="I5" s="15">
        <f>H5*F5/(1-G5)</f>
        <v>2.0020020020020002E-2</v>
      </c>
      <c r="J5" s="15">
        <f>H5*(1-F5)/G5</f>
        <v>2.0854187520854184E-4</v>
      </c>
      <c r="M5" s="15">
        <f>C5*F5</f>
        <v>8.0000000000000004E-4</v>
      </c>
      <c r="N5" s="15">
        <f>(1-C5)*(1-G5)</f>
        <v>3.9960000000000037E-2</v>
      </c>
      <c r="O5" s="15">
        <f>C5*(1-F5)</f>
        <v>1.9999999999999996E-4</v>
      </c>
      <c r="P5" s="15">
        <f>(1-C5)*G5</f>
        <v>0.95904</v>
      </c>
      <c r="Q5" s="21">
        <f>M5/(M5+N5)</f>
        <v>1.9627085377821374E-2</v>
      </c>
      <c r="R5" s="21">
        <f>N5/(M5+N5)</f>
        <v>0.98037291462217857</v>
      </c>
      <c r="S5" s="21">
        <f>O5/(O5+P5)</f>
        <v>2.0849839456236184E-4</v>
      </c>
      <c r="T5" s="21">
        <f>P5/(O5+P5)</f>
        <v>0.99979150160543762</v>
      </c>
      <c r="U5" s="21">
        <f>C5</f>
        <v>1E-3</v>
      </c>
      <c r="V5" s="19">
        <f>IF(U5&lt;$C$2,$C$2,-0.01)</f>
        <v>0.2</v>
      </c>
      <c r="W5" s="19">
        <f>IF(U5&gt;=C$2,$C$2,-0.01)</f>
        <v>-0.01</v>
      </c>
      <c r="X5" s="19">
        <f t="shared" ref="X5:X68" si="3">IF(T5&gt;=$C$2,$C$2,-0.01)</f>
        <v>0.2</v>
      </c>
      <c r="Y5" s="19">
        <f t="shared" ref="Y5:Y68" si="4">IF(T5&lt;$C$2,$C$2,-0.01)</f>
        <v>-0.01</v>
      </c>
    </row>
    <row r="6" spans="3:25" x14ac:dyDescent="0.3">
      <c r="C6" s="16">
        <v>2E-3</v>
      </c>
      <c r="D6" s="16">
        <f t="shared" si="0"/>
        <v>3.8535645472061619E-2</v>
      </c>
      <c r="E6" s="16">
        <f t="shared" si="1"/>
        <v>4.1732743510558372E-4</v>
      </c>
      <c r="F6" s="20">
        <f t="shared" ref="F6:F69" si="5">F5</f>
        <v>0.8</v>
      </c>
      <c r="G6" s="20">
        <f t="shared" ref="G6:G69" si="6">G5</f>
        <v>0.96</v>
      </c>
      <c r="H6" s="15">
        <f t="shared" si="2"/>
        <v>2.004008016032064E-3</v>
      </c>
      <c r="I6" s="15">
        <f>H6*graf!$D$2/(1-graf!$D$3)</f>
        <v>4.0080160320641246E-2</v>
      </c>
      <c r="J6" s="15">
        <f>H6*(1-graf!$D$2)/graf!$D$3</f>
        <v>4.1750167000667994E-4</v>
      </c>
      <c r="M6" s="15">
        <f t="shared" ref="M6:M69" si="7">C6*F6</f>
        <v>1.6000000000000001E-3</v>
      </c>
      <c r="N6" s="15">
        <f t="shared" ref="N6:N69" si="8">(1-C6)*(1-G6)</f>
        <v>3.9920000000000039E-2</v>
      </c>
      <c r="O6" s="15">
        <f t="shared" ref="O6:O69" si="9">C6*(1-F6)</f>
        <v>3.9999999999999991E-4</v>
      </c>
      <c r="P6" s="15">
        <f t="shared" ref="P6:P69" si="10">(1-C6)*G6</f>
        <v>0.95807999999999993</v>
      </c>
      <c r="Q6" s="21">
        <f t="shared" ref="Q6:Q69" si="11">M6/(M6+N6)</f>
        <v>3.8535645472061626E-2</v>
      </c>
      <c r="R6" s="21">
        <f t="shared" ref="R6:R69" si="12">N6/(M6+N6)</f>
        <v>0.96146435452793844</v>
      </c>
      <c r="S6" s="21">
        <f t="shared" ref="S6:S69" si="13">O6/(O6+P6)</f>
        <v>4.1732743510558378E-4</v>
      </c>
      <c r="T6" s="21">
        <f t="shared" ref="T6:T69" si="14">P6/(O6+P6)</f>
        <v>0.99958267256489441</v>
      </c>
      <c r="U6" s="21">
        <f t="shared" ref="U6:U69" si="15">C6</f>
        <v>2E-3</v>
      </c>
      <c r="V6" s="19">
        <f>IF(U6&lt;$C$2,$C$2,-0.01)</f>
        <v>0.2</v>
      </c>
      <c r="W6" s="19">
        <f t="shared" ref="W6:W69" si="16">IF(U6&gt;=C$2,$C$2,-0.01)</f>
        <v>-0.01</v>
      </c>
      <c r="X6" s="19">
        <f t="shared" si="3"/>
        <v>0.2</v>
      </c>
      <c r="Y6" s="19">
        <f t="shared" si="4"/>
        <v>-0.01</v>
      </c>
    </row>
    <row r="7" spans="3:25" x14ac:dyDescent="0.3">
      <c r="C7" s="16">
        <v>3.0000000000000001E-3</v>
      </c>
      <c r="D7" s="16">
        <f t="shared" si="0"/>
        <v>5.6764427625354739E-2</v>
      </c>
      <c r="E7" s="16">
        <f t="shared" si="1"/>
        <v>6.2648790878336042E-4</v>
      </c>
      <c r="F7" s="20">
        <f t="shared" si="5"/>
        <v>0.8</v>
      </c>
      <c r="G7" s="20">
        <f t="shared" si="6"/>
        <v>0.96</v>
      </c>
      <c r="H7" s="15">
        <f t="shared" si="2"/>
        <v>3.0090270812437314E-3</v>
      </c>
      <c r="I7" s="15">
        <f>H7*graf!$D$2/(1-graf!$D$3)</f>
        <v>6.0180541624874587E-2</v>
      </c>
      <c r="J7" s="15">
        <f>H7*(1-graf!$D$2)/graf!$D$3</f>
        <v>6.2688064192577731E-4</v>
      </c>
      <c r="M7" s="15">
        <f t="shared" si="7"/>
        <v>2.4000000000000002E-3</v>
      </c>
      <c r="N7" s="15">
        <f t="shared" si="8"/>
        <v>3.9880000000000033E-2</v>
      </c>
      <c r="O7" s="15">
        <f t="shared" si="9"/>
        <v>5.9999999999999984E-4</v>
      </c>
      <c r="P7" s="15">
        <f t="shared" si="10"/>
        <v>0.95711999999999997</v>
      </c>
      <c r="Q7" s="21">
        <f t="shared" si="11"/>
        <v>5.6764427625354739E-2</v>
      </c>
      <c r="R7" s="21">
        <f t="shared" si="12"/>
        <v>0.94323557237464528</v>
      </c>
      <c r="S7" s="21">
        <f t="shared" si="13"/>
        <v>6.2648790878336031E-4</v>
      </c>
      <c r="T7" s="21">
        <f t="shared" si="14"/>
        <v>0.99937351209121661</v>
      </c>
      <c r="U7" s="21">
        <f t="shared" si="15"/>
        <v>3.0000000000000001E-3</v>
      </c>
      <c r="V7" s="19">
        <f t="shared" ref="V7:V70" si="17">IF(U7&lt;$C$2,$C$2,-0.01)</f>
        <v>0.2</v>
      </c>
      <c r="W7" s="19">
        <f t="shared" si="16"/>
        <v>-0.01</v>
      </c>
      <c r="X7" s="19">
        <f t="shared" si="3"/>
        <v>0.2</v>
      </c>
      <c r="Y7" s="19">
        <f t="shared" si="4"/>
        <v>-0.01</v>
      </c>
    </row>
    <row r="8" spans="3:25" x14ac:dyDescent="0.3">
      <c r="C8" s="16">
        <v>4.0000000000000001E-3</v>
      </c>
      <c r="D8" s="16">
        <f t="shared" si="0"/>
        <v>7.4349442379182118E-2</v>
      </c>
      <c r="E8" s="16">
        <f t="shared" si="1"/>
        <v>8.3598060524995817E-4</v>
      </c>
      <c r="F8" s="20">
        <f t="shared" si="5"/>
        <v>0.8</v>
      </c>
      <c r="G8" s="20">
        <f t="shared" si="6"/>
        <v>0.96</v>
      </c>
      <c r="H8" s="15">
        <f t="shared" si="2"/>
        <v>4.0160642570281129E-3</v>
      </c>
      <c r="I8" s="15">
        <f>H8*graf!$D$2/(1-graf!$D$3)</f>
        <v>8.0321285140562193E-2</v>
      </c>
      <c r="J8" s="15">
        <f>H8*(1-graf!$D$2)/graf!$D$3</f>
        <v>8.3668005354752342E-4</v>
      </c>
      <c r="M8" s="15">
        <f t="shared" si="7"/>
        <v>3.2000000000000002E-3</v>
      </c>
      <c r="N8" s="15">
        <f t="shared" si="8"/>
        <v>3.9840000000000035E-2</v>
      </c>
      <c r="O8" s="15">
        <f t="shared" si="9"/>
        <v>7.9999999999999982E-4</v>
      </c>
      <c r="P8" s="15">
        <f t="shared" si="10"/>
        <v>0.95616000000000001</v>
      </c>
      <c r="Q8" s="21">
        <f t="shared" si="11"/>
        <v>7.434944237918209E-2</v>
      </c>
      <c r="R8" s="21">
        <f t="shared" si="12"/>
        <v>0.92565055762081783</v>
      </c>
      <c r="S8" s="21">
        <f t="shared" si="13"/>
        <v>8.3598060524995796E-4</v>
      </c>
      <c r="T8" s="21">
        <f t="shared" si="14"/>
        <v>0.99916401939474997</v>
      </c>
      <c r="U8" s="21">
        <f t="shared" si="15"/>
        <v>4.0000000000000001E-3</v>
      </c>
      <c r="V8" s="19">
        <f t="shared" si="17"/>
        <v>0.2</v>
      </c>
      <c r="W8" s="19">
        <f t="shared" si="16"/>
        <v>-0.01</v>
      </c>
      <c r="X8" s="19">
        <f t="shared" si="3"/>
        <v>0.2</v>
      </c>
      <c r="Y8" s="19">
        <f t="shared" si="4"/>
        <v>-0.01</v>
      </c>
    </row>
    <row r="9" spans="3:25" x14ac:dyDescent="0.3">
      <c r="C9" s="16">
        <v>5.0000000000000001E-3</v>
      </c>
      <c r="D9" s="16">
        <f t="shared" si="0"/>
        <v>9.1324200913241935E-2</v>
      </c>
      <c r="E9" s="16">
        <f t="shared" si="1"/>
        <v>1.0458063166701526E-3</v>
      </c>
      <c r="F9" s="20">
        <f t="shared" si="5"/>
        <v>0.8</v>
      </c>
      <c r="G9" s="20">
        <f t="shared" si="6"/>
        <v>0.96</v>
      </c>
      <c r="H9" s="15">
        <f t="shared" si="2"/>
        <v>5.0251256281407036E-3</v>
      </c>
      <c r="I9" s="15">
        <f>H9*graf!$D$2/(1-graf!$D$3)</f>
        <v>0.10050251256281399</v>
      </c>
      <c r="J9" s="15">
        <f>H9*(1-graf!$D$2)/graf!$D$3</f>
        <v>1.0469011725293131E-3</v>
      </c>
      <c r="M9" s="15">
        <f t="shared" si="7"/>
        <v>4.0000000000000001E-3</v>
      </c>
      <c r="N9" s="15">
        <f t="shared" si="8"/>
        <v>3.9800000000000037E-2</v>
      </c>
      <c r="O9" s="15">
        <f t="shared" si="9"/>
        <v>9.999999999999998E-4</v>
      </c>
      <c r="P9" s="15">
        <f t="shared" si="10"/>
        <v>0.95519999999999994</v>
      </c>
      <c r="Q9" s="21">
        <f t="shared" si="11"/>
        <v>9.1324200913241935E-2</v>
      </c>
      <c r="R9" s="21">
        <f t="shared" si="12"/>
        <v>0.90867579908675811</v>
      </c>
      <c r="S9" s="21">
        <f t="shared" si="13"/>
        <v>1.0458063166701526E-3</v>
      </c>
      <c r="T9" s="21">
        <f t="shared" si="14"/>
        <v>0.99895419368332983</v>
      </c>
      <c r="U9" s="21">
        <f t="shared" si="15"/>
        <v>5.0000000000000001E-3</v>
      </c>
      <c r="V9" s="19">
        <f t="shared" si="17"/>
        <v>0.2</v>
      </c>
      <c r="W9" s="19">
        <f t="shared" si="16"/>
        <v>-0.01</v>
      </c>
      <c r="X9" s="19">
        <f t="shared" si="3"/>
        <v>0.2</v>
      </c>
      <c r="Y9" s="19">
        <f t="shared" si="4"/>
        <v>-0.01</v>
      </c>
    </row>
    <row r="10" spans="3:25" x14ac:dyDescent="0.3">
      <c r="C10" s="16">
        <v>6.0000000000000001E-3</v>
      </c>
      <c r="D10" s="16">
        <f t="shared" si="0"/>
        <v>0.10771992818671448</v>
      </c>
      <c r="E10" s="16">
        <f t="shared" si="1"/>
        <v>1.2559658377292136E-3</v>
      </c>
      <c r="F10" s="20">
        <f t="shared" si="5"/>
        <v>0.8</v>
      </c>
      <c r="G10" s="20">
        <f t="shared" si="6"/>
        <v>0.96</v>
      </c>
      <c r="H10" s="15">
        <f t="shared" si="2"/>
        <v>6.0362173038229381E-3</v>
      </c>
      <c r="I10" s="15">
        <f>H10*graf!$D$2/(1-graf!$D$3)</f>
        <v>0.12072434607645867</v>
      </c>
      <c r="J10" s="15">
        <f>H10*(1-graf!$D$2)/graf!$D$3</f>
        <v>1.2575452716297785E-3</v>
      </c>
      <c r="M10" s="15">
        <f t="shared" si="7"/>
        <v>4.8000000000000004E-3</v>
      </c>
      <c r="N10" s="15">
        <f t="shared" si="8"/>
        <v>3.9760000000000038E-2</v>
      </c>
      <c r="O10" s="15">
        <f t="shared" si="9"/>
        <v>1.1999999999999997E-3</v>
      </c>
      <c r="P10" s="15">
        <f t="shared" si="10"/>
        <v>0.95423999999999998</v>
      </c>
      <c r="Q10" s="21">
        <f t="shared" si="11"/>
        <v>0.10771992818671446</v>
      </c>
      <c r="R10" s="21">
        <f t="shared" si="12"/>
        <v>0.89228007181328561</v>
      </c>
      <c r="S10" s="21">
        <f t="shared" si="13"/>
        <v>1.2559658377292134E-3</v>
      </c>
      <c r="T10" s="21">
        <f t="shared" si="14"/>
        <v>0.99874403416227076</v>
      </c>
      <c r="U10" s="21">
        <f t="shared" si="15"/>
        <v>6.0000000000000001E-3</v>
      </c>
      <c r="V10" s="19">
        <f t="shared" si="17"/>
        <v>0.2</v>
      </c>
      <c r="W10" s="19">
        <f t="shared" si="16"/>
        <v>-0.01</v>
      </c>
      <c r="X10" s="19">
        <f t="shared" si="3"/>
        <v>0.2</v>
      </c>
      <c r="Y10" s="19">
        <f t="shared" si="4"/>
        <v>-0.01</v>
      </c>
    </row>
    <row r="11" spans="3:25" x14ac:dyDescent="0.3">
      <c r="C11" s="16">
        <v>7.0000000000000001E-3</v>
      </c>
      <c r="D11" s="16">
        <f t="shared" si="0"/>
        <v>0.1235657546337157</v>
      </c>
      <c r="E11" s="16">
        <f t="shared" si="1"/>
        <v>1.4664599656429378E-3</v>
      </c>
      <c r="F11" s="20">
        <f t="shared" si="5"/>
        <v>0.8</v>
      </c>
      <c r="G11" s="20">
        <f t="shared" si="6"/>
        <v>0.96</v>
      </c>
      <c r="H11" s="15">
        <f t="shared" si="2"/>
        <v>7.0493454179254783E-3</v>
      </c>
      <c r="I11" s="15">
        <f>H11*graf!$D$2/(1-graf!$D$3)</f>
        <v>0.14098690835850944</v>
      </c>
      <c r="J11" s="15">
        <f>H11*(1-graf!$D$2)/graf!$D$3</f>
        <v>1.4686136287344745E-3</v>
      </c>
      <c r="M11" s="15">
        <f t="shared" si="7"/>
        <v>5.6000000000000008E-3</v>
      </c>
      <c r="N11" s="15">
        <f t="shared" si="8"/>
        <v>3.9720000000000033E-2</v>
      </c>
      <c r="O11" s="15">
        <f t="shared" si="9"/>
        <v>1.3999999999999998E-3</v>
      </c>
      <c r="P11" s="15">
        <f t="shared" si="10"/>
        <v>0.95327999999999991</v>
      </c>
      <c r="Q11" s="21">
        <f t="shared" si="11"/>
        <v>0.12356575463371572</v>
      </c>
      <c r="R11" s="21">
        <f t="shared" si="12"/>
        <v>0.87643424536628423</v>
      </c>
      <c r="S11" s="21">
        <f t="shared" si="13"/>
        <v>1.4664599656429378E-3</v>
      </c>
      <c r="T11" s="21">
        <f t="shared" si="14"/>
        <v>0.99853354003435713</v>
      </c>
      <c r="U11" s="21">
        <f t="shared" si="15"/>
        <v>7.0000000000000001E-3</v>
      </c>
      <c r="V11" s="19">
        <f t="shared" si="17"/>
        <v>0.2</v>
      </c>
      <c r="W11" s="19">
        <f t="shared" si="16"/>
        <v>-0.01</v>
      </c>
      <c r="X11" s="19">
        <f t="shared" si="3"/>
        <v>0.2</v>
      </c>
      <c r="Y11" s="19">
        <f t="shared" si="4"/>
        <v>-0.01</v>
      </c>
    </row>
    <row r="12" spans="3:25" x14ac:dyDescent="0.3">
      <c r="C12" s="16">
        <v>8.0000000000000002E-3</v>
      </c>
      <c r="D12" s="16">
        <f t="shared" si="0"/>
        <v>0.13888888888888878</v>
      </c>
      <c r="E12" s="16">
        <f t="shared" si="1"/>
        <v>1.6772895001677284E-3</v>
      </c>
      <c r="F12" s="20">
        <f t="shared" si="5"/>
        <v>0.8</v>
      </c>
      <c r="G12" s="20">
        <f t="shared" si="6"/>
        <v>0.96</v>
      </c>
      <c r="H12" s="15">
        <f t="shared" si="2"/>
        <v>8.0645161290322578E-3</v>
      </c>
      <c r="I12" s="15">
        <f>H12*graf!$D$2/(1-graf!$D$3)</f>
        <v>0.16129032258064502</v>
      </c>
      <c r="J12" s="15">
        <f>H12*(1-graf!$D$2)/graf!$D$3</f>
        <v>1.68010752688172E-3</v>
      </c>
      <c r="M12" s="15">
        <f t="shared" si="7"/>
        <v>6.4000000000000003E-3</v>
      </c>
      <c r="N12" s="15">
        <f t="shared" si="8"/>
        <v>3.9680000000000035E-2</v>
      </c>
      <c r="O12" s="15">
        <f t="shared" si="9"/>
        <v>1.5999999999999996E-3</v>
      </c>
      <c r="P12" s="15">
        <f t="shared" si="10"/>
        <v>0.95231999999999994</v>
      </c>
      <c r="Q12" s="21">
        <f t="shared" si="11"/>
        <v>0.13888888888888878</v>
      </c>
      <c r="R12" s="21">
        <f t="shared" si="12"/>
        <v>0.86111111111111116</v>
      </c>
      <c r="S12" s="21">
        <f t="shared" si="13"/>
        <v>1.6772895001677286E-3</v>
      </c>
      <c r="T12" s="21">
        <f t="shared" si="14"/>
        <v>0.99832271049983223</v>
      </c>
      <c r="U12" s="21">
        <f t="shared" si="15"/>
        <v>8.0000000000000002E-3</v>
      </c>
      <c r="V12" s="19">
        <f t="shared" si="17"/>
        <v>0.2</v>
      </c>
      <c r="W12" s="19">
        <f t="shared" si="16"/>
        <v>-0.01</v>
      </c>
      <c r="X12" s="19">
        <f t="shared" si="3"/>
        <v>0.2</v>
      </c>
      <c r="Y12" s="19">
        <f t="shared" si="4"/>
        <v>-0.01</v>
      </c>
    </row>
    <row r="13" spans="3:25" x14ac:dyDescent="0.3">
      <c r="C13" s="16">
        <v>9.0000000000000011E-3</v>
      </c>
      <c r="D13" s="16">
        <f t="shared" si="0"/>
        <v>0.15371477369769418</v>
      </c>
      <c r="E13" s="16">
        <f t="shared" si="1"/>
        <v>1.8884552436107258E-3</v>
      </c>
      <c r="F13" s="20">
        <f t="shared" si="5"/>
        <v>0.8</v>
      </c>
      <c r="G13" s="20">
        <f t="shared" si="6"/>
        <v>0.96</v>
      </c>
      <c r="H13" s="15">
        <f t="shared" si="2"/>
        <v>9.0817356205852677E-3</v>
      </c>
      <c r="I13" s="15">
        <f>H13*graf!$D$2/(1-graf!$D$3)</f>
        <v>0.1816347124117052</v>
      </c>
      <c r="J13" s="15">
        <f>H13*(1-graf!$D$2)/graf!$D$3</f>
        <v>1.8920282542885969E-3</v>
      </c>
      <c r="M13" s="15">
        <f t="shared" si="7"/>
        <v>7.2000000000000015E-3</v>
      </c>
      <c r="N13" s="15">
        <f t="shared" si="8"/>
        <v>3.9640000000000036E-2</v>
      </c>
      <c r="O13" s="15">
        <f t="shared" si="9"/>
        <v>1.7999999999999997E-3</v>
      </c>
      <c r="P13" s="15">
        <f t="shared" si="10"/>
        <v>0.95135999999999998</v>
      </c>
      <c r="Q13" s="21">
        <f t="shared" si="11"/>
        <v>0.15371477369769421</v>
      </c>
      <c r="R13" s="21">
        <f t="shared" si="12"/>
        <v>0.84628522630230585</v>
      </c>
      <c r="S13" s="21">
        <f t="shared" si="13"/>
        <v>1.888455243610726E-3</v>
      </c>
      <c r="T13" s="21">
        <f t="shared" si="14"/>
        <v>0.9981115447563893</v>
      </c>
      <c r="U13" s="21">
        <f t="shared" si="15"/>
        <v>9.0000000000000011E-3</v>
      </c>
      <c r="V13" s="19">
        <f t="shared" si="17"/>
        <v>0.2</v>
      </c>
      <c r="W13" s="19">
        <f t="shared" si="16"/>
        <v>-0.01</v>
      </c>
      <c r="X13" s="19">
        <f t="shared" si="3"/>
        <v>0.2</v>
      </c>
      <c r="Y13" s="19">
        <f t="shared" si="4"/>
        <v>-0.01</v>
      </c>
    </row>
    <row r="14" spans="3:25" x14ac:dyDescent="0.3">
      <c r="C14" s="16">
        <v>1.0000000000000002E-2</v>
      </c>
      <c r="D14" s="16">
        <f t="shared" si="0"/>
        <v>0.16806722689075618</v>
      </c>
      <c r="E14" s="16">
        <f t="shared" si="1"/>
        <v>2.0999580008399829E-3</v>
      </c>
      <c r="F14" s="20">
        <f t="shared" si="5"/>
        <v>0.8</v>
      </c>
      <c r="G14" s="20">
        <f t="shared" si="6"/>
        <v>0.96</v>
      </c>
      <c r="H14" s="15">
        <f t="shared" si="2"/>
        <v>1.0101010101010104E-2</v>
      </c>
      <c r="I14" s="15">
        <f>H14*graf!$D$2/(1-graf!$D$3)</f>
        <v>0.20202020202020188</v>
      </c>
      <c r="J14" s="15">
        <f>H14*(1-graf!$D$2)/graf!$D$3</f>
        <v>2.1043771043771043E-3</v>
      </c>
      <c r="M14" s="15">
        <f t="shared" si="7"/>
        <v>8.0000000000000019E-3</v>
      </c>
      <c r="N14" s="15">
        <f t="shared" si="8"/>
        <v>3.9600000000000038E-2</v>
      </c>
      <c r="O14" s="15">
        <f t="shared" si="9"/>
        <v>2E-3</v>
      </c>
      <c r="P14" s="15">
        <f t="shared" si="10"/>
        <v>0.95039999999999991</v>
      </c>
      <c r="Q14" s="21">
        <f t="shared" si="11"/>
        <v>0.16806722689075621</v>
      </c>
      <c r="R14" s="21">
        <f t="shared" si="12"/>
        <v>0.83193277310924385</v>
      </c>
      <c r="S14" s="21">
        <f t="shared" si="13"/>
        <v>2.0999580008399833E-3</v>
      </c>
      <c r="T14" s="21">
        <f t="shared" si="14"/>
        <v>0.99790004199916005</v>
      </c>
      <c r="U14" s="21">
        <f t="shared" si="15"/>
        <v>1.0000000000000002E-2</v>
      </c>
      <c r="V14" s="19">
        <f t="shared" si="17"/>
        <v>0.2</v>
      </c>
      <c r="W14" s="19">
        <f t="shared" si="16"/>
        <v>-0.01</v>
      </c>
      <c r="X14" s="19">
        <f t="shared" si="3"/>
        <v>0.2</v>
      </c>
      <c r="Y14" s="19">
        <f t="shared" si="4"/>
        <v>-0.01</v>
      </c>
    </row>
    <row r="15" spans="3:25" x14ac:dyDescent="0.3">
      <c r="C15" s="16">
        <v>1.1000000000000003E-2</v>
      </c>
      <c r="D15" s="16">
        <f t="shared" si="0"/>
        <v>0.18196856906534314</v>
      </c>
      <c r="E15" s="16">
        <f t="shared" si="1"/>
        <v>2.3117985792946911E-3</v>
      </c>
      <c r="F15" s="20">
        <f t="shared" si="5"/>
        <v>0.8</v>
      </c>
      <c r="G15" s="20">
        <f t="shared" si="6"/>
        <v>0.96</v>
      </c>
      <c r="H15" s="15">
        <f t="shared" si="2"/>
        <v>1.1122345803842268E-2</v>
      </c>
      <c r="I15" s="15">
        <f>H15*graf!$D$2/(1-graf!$D$3)</f>
        <v>0.22244691607684514</v>
      </c>
      <c r="J15" s="15">
        <f>H15*(1-graf!$D$2)/graf!$D$3</f>
        <v>2.3171553758004719E-3</v>
      </c>
      <c r="M15" s="15">
        <f t="shared" si="7"/>
        <v>8.8000000000000023E-3</v>
      </c>
      <c r="N15" s="15">
        <f t="shared" si="8"/>
        <v>3.9560000000000033E-2</v>
      </c>
      <c r="O15" s="15">
        <f t="shared" si="9"/>
        <v>2.2000000000000001E-3</v>
      </c>
      <c r="P15" s="15">
        <f t="shared" si="10"/>
        <v>0.94943999999999995</v>
      </c>
      <c r="Q15" s="21">
        <f t="shared" si="11"/>
        <v>0.18196856906534317</v>
      </c>
      <c r="R15" s="21">
        <f t="shared" si="12"/>
        <v>0.8180314309346568</v>
      </c>
      <c r="S15" s="21">
        <f t="shared" si="13"/>
        <v>2.3117985792946915E-3</v>
      </c>
      <c r="T15" s="21">
        <f t="shared" si="14"/>
        <v>0.99768820142070536</v>
      </c>
      <c r="U15" s="21">
        <f t="shared" si="15"/>
        <v>1.1000000000000003E-2</v>
      </c>
      <c r="V15" s="19">
        <f t="shared" si="17"/>
        <v>0.2</v>
      </c>
      <c r="W15" s="19">
        <f t="shared" si="16"/>
        <v>-0.01</v>
      </c>
      <c r="X15" s="19">
        <f t="shared" si="3"/>
        <v>0.2</v>
      </c>
      <c r="Y15" s="19">
        <f t="shared" si="4"/>
        <v>-0.01</v>
      </c>
    </row>
    <row r="16" spans="3:25" x14ac:dyDescent="0.3">
      <c r="C16" s="16">
        <v>1.2000000000000004E-2</v>
      </c>
      <c r="D16" s="16">
        <f t="shared" si="0"/>
        <v>0.1954397394136807</v>
      </c>
      <c r="E16" s="16">
        <f t="shared" si="1"/>
        <v>2.5239777889954568E-3</v>
      </c>
      <c r="F16" s="20">
        <f t="shared" si="5"/>
        <v>0.8</v>
      </c>
      <c r="G16" s="20">
        <f t="shared" si="6"/>
        <v>0.96</v>
      </c>
      <c r="H16" s="15">
        <f t="shared" si="2"/>
        <v>1.2145748987854255E-2</v>
      </c>
      <c r="I16" s="15">
        <f>H16*graf!$D$2/(1-graf!$D$3)</f>
        <v>0.2429149797570849</v>
      </c>
      <c r="J16" s="15">
        <f>H16*(1-graf!$D$2)/graf!$D$3</f>
        <v>2.5303643724696357E-3</v>
      </c>
      <c r="M16" s="15">
        <f t="shared" si="7"/>
        <v>9.6000000000000044E-3</v>
      </c>
      <c r="N16" s="15">
        <f t="shared" si="8"/>
        <v>3.9520000000000034E-2</v>
      </c>
      <c r="O16" s="15">
        <f t="shared" si="9"/>
        <v>2.4000000000000002E-3</v>
      </c>
      <c r="P16" s="15">
        <f t="shared" si="10"/>
        <v>0.94847999999999999</v>
      </c>
      <c r="Q16" s="21">
        <f t="shared" si="11"/>
        <v>0.19543973941368073</v>
      </c>
      <c r="R16" s="21">
        <f t="shared" si="12"/>
        <v>0.80456026058631924</v>
      </c>
      <c r="S16" s="21">
        <f t="shared" si="13"/>
        <v>2.5239777889954572E-3</v>
      </c>
      <c r="T16" s="21">
        <f t="shared" si="14"/>
        <v>0.99747602221100462</v>
      </c>
      <c r="U16" s="21">
        <f t="shared" si="15"/>
        <v>1.2000000000000004E-2</v>
      </c>
      <c r="V16" s="19">
        <f t="shared" si="17"/>
        <v>0.2</v>
      </c>
      <c r="W16" s="19">
        <f t="shared" si="16"/>
        <v>-0.01</v>
      </c>
      <c r="X16" s="19">
        <f t="shared" si="3"/>
        <v>0.2</v>
      </c>
      <c r="Y16" s="19">
        <f t="shared" si="4"/>
        <v>-0.01</v>
      </c>
    </row>
    <row r="17" spans="3:25" x14ac:dyDescent="0.3">
      <c r="C17" s="16">
        <v>1.3000000000000005E-2</v>
      </c>
      <c r="D17" s="16">
        <f t="shared" si="0"/>
        <v>0.20850040096230946</v>
      </c>
      <c r="E17" s="16">
        <f t="shared" si="1"/>
        <v>2.736496442554625E-3</v>
      </c>
      <c r="F17" s="20">
        <f t="shared" si="5"/>
        <v>0.8</v>
      </c>
      <c r="G17" s="20">
        <f t="shared" si="6"/>
        <v>0.96</v>
      </c>
      <c r="H17" s="15">
        <f t="shared" si="2"/>
        <v>1.3171225937183388E-2</v>
      </c>
      <c r="I17" s="15">
        <f>H17*graf!$D$2/(1-graf!$D$3)</f>
        <v>0.26342451874366751</v>
      </c>
      <c r="J17" s="15">
        <f>H17*(1-graf!$D$2)/graf!$D$3</f>
        <v>2.7440054035798721E-3</v>
      </c>
      <c r="M17" s="15">
        <f t="shared" si="7"/>
        <v>1.0400000000000005E-2</v>
      </c>
      <c r="N17" s="15">
        <f t="shared" si="8"/>
        <v>3.9480000000000036E-2</v>
      </c>
      <c r="O17" s="15">
        <f t="shared" si="9"/>
        <v>2.6000000000000003E-3</v>
      </c>
      <c r="P17" s="15">
        <f t="shared" si="10"/>
        <v>0.94751999999999992</v>
      </c>
      <c r="Q17" s="21">
        <f t="shared" si="11"/>
        <v>0.20850040096230946</v>
      </c>
      <c r="R17" s="21">
        <f t="shared" si="12"/>
        <v>0.79149959903769052</v>
      </c>
      <c r="S17" s="21">
        <f t="shared" si="13"/>
        <v>2.736496442554625E-3</v>
      </c>
      <c r="T17" s="21">
        <f t="shared" si="14"/>
        <v>0.99726350355744531</v>
      </c>
      <c r="U17" s="21">
        <f t="shared" si="15"/>
        <v>1.3000000000000005E-2</v>
      </c>
      <c r="V17" s="19">
        <f t="shared" si="17"/>
        <v>0.2</v>
      </c>
      <c r="W17" s="19">
        <f t="shared" si="16"/>
        <v>-0.01</v>
      </c>
      <c r="X17" s="19">
        <f t="shared" si="3"/>
        <v>0.2</v>
      </c>
      <c r="Y17" s="19">
        <f t="shared" si="4"/>
        <v>-0.01</v>
      </c>
    </row>
    <row r="18" spans="3:25" x14ac:dyDescent="0.3">
      <c r="C18" s="16">
        <v>1.4000000000000005E-2</v>
      </c>
      <c r="D18" s="16">
        <f t="shared" si="0"/>
        <v>0.22116903633491303</v>
      </c>
      <c r="E18" s="16">
        <f t="shared" si="1"/>
        <v>2.949355355186653E-3</v>
      </c>
      <c r="F18" s="20">
        <f t="shared" si="5"/>
        <v>0.8</v>
      </c>
      <c r="G18" s="20">
        <f t="shared" si="6"/>
        <v>0.96</v>
      </c>
      <c r="H18" s="15">
        <f t="shared" si="2"/>
        <v>1.4198782961460451E-2</v>
      </c>
      <c r="I18" s="15">
        <f>H18*graf!$D$2/(1-graf!$D$3)</f>
        <v>0.28397565922920881</v>
      </c>
      <c r="J18" s="15">
        <f>H18*(1-graf!$D$2)/graf!$D$3</f>
        <v>2.9580797836375934E-3</v>
      </c>
      <c r="M18" s="15">
        <f t="shared" si="7"/>
        <v>1.1200000000000005E-2</v>
      </c>
      <c r="N18" s="15">
        <f t="shared" si="8"/>
        <v>3.9440000000000038E-2</v>
      </c>
      <c r="O18" s="15">
        <f t="shared" si="9"/>
        <v>2.8000000000000004E-3</v>
      </c>
      <c r="P18" s="15">
        <f t="shared" si="10"/>
        <v>0.94655999999999996</v>
      </c>
      <c r="Q18" s="21">
        <f t="shared" si="11"/>
        <v>0.221169036334913</v>
      </c>
      <c r="R18" s="21">
        <f t="shared" si="12"/>
        <v>0.77883096366508697</v>
      </c>
      <c r="S18" s="21">
        <f t="shared" si="13"/>
        <v>2.9493553551866525E-3</v>
      </c>
      <c r="T18" s="21">
        <f t="shared" si="14"/>
        <v>0.9970506446448133</v>
      </c>
      <c r="U18" s="21">
        <f t="shared" si="15"/>
        <v>1.4000000000000005E-2</v>
      </c>
      <c r="V18" s="19">
        <f t="shared" si="17"/>
        <v>0.2</v>
      </c>
      <c r="W18" s="19">
        <f t="shared" si="16"/>
        <v>-0.01</v>
      </c>
      <c r="X18" s="19">
        <f t="shared" si="3"/>
        <v>0.2</v>
      </c>
      <c r="Y18" s="19">
        <f t="shared" si="4"/>
        <v>-0.01</v>
      </c>
    </row>
    <row r="19" spans="3:25" x14ac:dyDescent="0.3">
      <c r="C19" s="16">
        <v>1.5000000000000006E-2</v>
      </c>
      <c r="D19" s="16">
        <f t="shared" si="0"/>
        <v>0.23346303501945517</v>
      </c>
      <c r="E19" s="16">
        <f t="shared" si="1"/>
        <v>3.1625553447185333E-3</v>
      </c>
      <c r="F19" s="20">
        <f t="shared" si="5"/>
        <v>0.8</v>
      </c>
      <c r="G19" s="20">
        <f t="shared" si="6"/>
        <v>0.96</v>
      </c>
      <c r="H19" s="15">
        <f t="shared" si="2"/>
        <v>1.5228426395939094E-2</v>
      </c>
      <c r="I19" s="15">
        <f>H19*graf!$D$2/(1-graf!$D$3)</f>
        <v>0.30456852791878164</v>
      </c>
      <c r="J19" s="15">
        <f>H19*(1-graf!$D$2)/graf!$D$3</f>
        <v>3.1725888324873105E-3</v>
      </c>
      <c r="M19" s="15">
        <f t="shared" si="7"/>
        <v>1.2000000000000005E-2</v>
      </c>
      <c r="N19" s="15">
        <f t="shared" si="8"/>
        <v>3.9400000000000032E-2</v>
      </c>
      <c r="O19" s="15">
        <f t="shared" si="9"/>
        <v>3.0000000000000005E-3</v>
      </c>
      <c r="P19" s="15">
        <f t="shared" si="10"/>
        <v>0.9456</v>
      </c>
      <c r="Q19" s="21">
        <f t="shared" si="11"/>
        <v>0.2334630350194552</v>
      </c>
      <c r="R19" s="21">
        <f t="shared" si="12"/>
        <v>0.7665369649805448</v>
      </c>
      <c r="S19" s="21">
        <f t="shared" si="13"/>
        <v>3.1625553447185333E-3</v>
      </c>
      <c r="T19" s="21">
        <f t="shared" si="14"/>
        <v>0.99683744465528146</v>
      </c>
      <c r="U19" s="21">
        <f t="shared" si="15"/>
        <v>1.5000000000000006E-2</v>
      </c>
      <c r="V19" s="19">
        <f t="shared" si="17"/>
        <v>0.2</v>
      </c>
      <c r="W19" s="19">
        <f t="shared" si="16"/>
        <v>-0.01</v>
      </c>
      <c r="X19" s="19">
        <f t="shared" si="3"/>
        <v>0.2</v>
      </c>
      <c r="Y19" s="19">
        <f t="shared" si="4"/>
        <v>-0.01</v>
      </c>
    </row>
    <row r="20" spans="3:25" x14ac:dyDescent="0.3">
      <c r="C20" s="16">
        <v>1.6000000000000007E-2</v>
      </c>
      <c r="D20" s="16">
        <f t="shared" si="0"/>
        <v>0.24539877300613488</v>
      </c>
      <c r="E20" s="16">
        <f t="shared" si="1"/>
        <v>3.3760972316002709E-3</v>
      </c>
      <c r="F20" s="20">
        <f t="shared" si="5"/>
        <v>0.8</v>
      </c>
      <c r="G20" s="20">
        <f t="shared" si="6"/>
        <v>0.96</v>
      </c>
      <c r="H20" s="15">
        <f t="shared" si="2"/>
        <v>1.6260162601626025E-2</v>
      </c>
      <c r="I20" s="15">
        <f>H20*graf!$D$2/(1-graf!$D$3)</f>
        <v>0.32520325203252021</v>
      </c>
      <c r="J20" s="15">
        <f>H20*(1-graf!$D$2)/graf!$D$3</f>
        <v>3.3875338753387545E-3</v>
      </c>
      <c r="M20" s="15">
        <f t="shared" si="7"/>
        <v>1.2800000000000006E-2</v>
      </c>
      <c r="N20" s="15">
        <f t="shared" si="8"/>
        <v>3.9360000000000034E-2</v>
      </c>
      <c r="O20" s="15">
        <f t="shared" si="9"/>
        <v>3.2000000000000006E-3</v>
      </c>
      <c r="P20" s="15">
        <f t="shared" si="10"/>
        <v>0.94463999999999992</v>
      </c>
      <c r="Q20" s="21">
        <f t="shared" si="11"/>
        <v>0.24539877300613488</v>
      </c>
      <c r="R20" s="21">
        <f t="shared" si="12"/>
        <v>0.75460122699386512</v>
      </c>
      <c r="S20" s="21">
        <f t="shared" si="13"/>
        <v>3.3760972316002709E-3</v>
      </c>
      <c r="T20" s="21">
        <f t="shared" si="14"/>
        <v>0.99662390276839974</v>
      </c>
      <c r="U20" s="21">
        <f t="shared" si="15"/>
        <v>1.6000000000000007E-2</v>
      </c>
      <c r="V20" s="19">
        <f t="shared" si="17"/>
        <v>0.2</v>
      </c>
      <c r="W20" s="19">
        <f t="shared" si="16"/>
        <v>-0.01</v>
      </c>
      <c r="X20" s="19">
        <f t="shared" si="3"/>
        <v>0.2</v>
      </c>
      <c r="Y20" s="19">
        <f t="shared" si="4"/>
        <v>-0.01</v>
      </c>
    </row>
    <row r="21" spans="3:25" x14ac:dyDescent="0.3">
      <c r="C21" s="16">
        <v>1.7000000000000008E-2</v>
      </c>
      <c r="D21" s="16">
        <f t="shared" si="0"/>
        <v>0.25699168556311408</v>
      </c>
      <c r="E21" s="16">
        <f t="shared" si="1"/>
        <v>3.5899818389154041E-3</v>
      </c>
      <c r="F21" s="20">
        <f t="shared" si="5"/>
        <v>0.8</v>
      </c>
      <c r="G21" s="20">
        <f t="shared" si="6"/>
        <v>0.96</v>
      </c>
      <c r="H21" s="15">
        <f t="shared" si="2"/>
        <v>1.7293997965412013E-2</v>
      </c>
      <c r="I21" s="15">
        <f>H21*graf!$D$2/(1-graf!$D$3)</f>
        <v>0.34587995930824</v>
      </c>
      <c r="J21" s="15">
        <f>H21*(1-graf!$D$2)/graf!$D$3</f>
        <v>3.6029162427941683E-3</v>
      </c>
      <c r="M21" s="15">
        <f t="shared" si="7"/>
        <v>1.3600000000000008E-2</v>
      </c>
      <c r="N21" s="15">
        <f t="shared" si="8"/>
        <v>3.9320000000000035E-2</v>
      </c>
      <c r="O21" s="15">
        <f t="shared" si="9"/>
        <v>3.4000000000000007E-3</v>
      </c>
      <c r="P21" s="15">
        <f t="shared" si="10"/>
        <v>0.94367999999999996</v>
      </c>
      <c r="Q21" s="21">
        <f t="shared" si="11"/>
        <v>0.25699168556311408</v>
      </c>
      <c r="R21" s="21">
        <f t="shared" si="12"/>
        <v>0.74300831443688597</v>
      </c>
      <c r="S21" s="21">
        <f t="shared" si="13"/>
        <v>3.5899818389154041E-3</v>
      </c>
      <c r="T21" s="21">
        <f t="shared" si="14"/>
        <v>0.99641001816108465</v>
      </c>
      <c r="U21" s="21">
        <f t="shared" si="15"/>
        <v>1.7000000000000008E-2</v>
      </c>
      <c r="V21" s="19">
        <f t="shared" si="17"/>
        <v>0.2</v>
      </c>
      <c r="W21" s="19">
        <f t="shared" si="16"/>
        <v>-0.01</v>
      </c>
      <c r="X21" s="19">
        <f t="shared" si="3"/>
        <v>0.2</v>
      </c>
      <c r="Y21" s="19">
        <f t="shared" si="4"/>
        <v>-0.01</v>
      </c>
    </row>
    <row r="22" spans="3:25" x14ac:dyDescent="0.3">
      <c r="C22" s="16">
        <v>1.8000000000000009E-2</v>
      </c>
      <c r="D22" s="16">
        <f t="shared" si="0"/>
        <v>0.26825633383010428</v>
      </c>
      <c r="E22" s="16">
        <f t="shared" si="1"/>
        <v>3.8042099923915815E-3</v>
      </c>
      <c r="F22" s="20">
        <f t="shared" si="5"/>
        <v>0.8</v>
      </c>
      <c r="G22" s="20">
        <f t="shared" si="6"/>
        <v>0.96</v>
      </c>
      <c r="H22" s="15">
        <f t="shared" si="2"/>
        <v>1.8329938900203676E-2</v>
      </c>
      <c r="I22" s="15">
        <f>H22*graf!$D$2/(1-graf!$D$3)</f>
        <v>0.3665987780040732</v>
      </c>
      <c r="J22" s="15">
        <f>H22*(1-graf!$D$2)/graf!$D$3</f>
        <v>3.8187372708757654E-3</v>
      </c>
      <c r="M22" s="15">
        <f t="shared" si="7"/>
        <v>1.4400000000000008E-2</v>
      </c>
      <c r="N22" s="15">
        <f t="shared" si="8"/>
        <v>3.9280000000000037E-2</v>
      </c>
      <c r="O22" s="15">
        <f t="shared" si="9"/>
        <v>3.6000000000000012E-3</v>
      </c>
      <c r="P22" s="15">
        <f t="shared" si="10"/>
        <v>0.94272</v>
      </c>
      <c r="Q22" s="21">
        <f t="shared" si="11"/>
        <v>0.26825633383010422</v>
      </c>
      <c r="R22" s="21">
        <f t="shared" si="12"/>
        <v>0.73174366616989572</v>
      </c>
      <c r="S22" s="21">
        <f t="shared" si="13"/>
        <v>3.804209992391581E-3</v>
      </c>
      <c r="T22" s="21">
        <f t="shared" si="14"/>
        <v>0.99619579000760838</v>
      </c>
      <c r="U22" s="21">
        <f t="shared" si="15"/>
        <v>1.8000000000000009E-2</v>
      </c>
      <c r="V22" s="19">
        <f t="shared" si="17"/>
        <v>0.2</v>
      </c>
      <c r="W22" s="19">
        <f t="shared" si="16"/>
        <v>-0.01</v>
      </c>
      <c r="X22" s="19">
        <f t="shared" si="3"/>
        <v>0.2</v>
      </c>
      <c r="Y22" s="19">
        <f t="shared" si="4"/>
        <v>-0.01</v>
      </c>
    </row>
    <row r="23" spans="3:25" x14ac:dyDescent="0.3">
      <c r="C23" s="16">
        <v>1.900000000000001E-2</v>
      </c>
      <c r="D23" s="16">
        <f t="shared" si="0"/>
        <v>0.27920646583394554</v>
      </c>
      <c r="E23" s="16">
        <f t="shared" si="1"/>
        <v>4.0187825204111866E-3</v>
      </c>
      <c r="F23" s="20">
        <f t="shared" si="5"/>
        <v>0.8</v>
      </c>
      <c r="G23" s="20">
        <f t="shared" si="6"/>
        <v>0.96</v>
      </c>
      <c r="H23" s="15">
        <f t="shared" si="2"/>
        <v>1.9367991845056075E-2</v>
      </c>
      <c r="I23" s="15">
        <f>H23*graf!$D$2/(1-graf!$D$3)</f>
        <v>0.38735983690112114</v>
      </c>
      <c r="J23" s="15">
        <f>H23*(1-graf!$D$2)/graf!$D$3</f>
        <v>4.0349983010533486E-3</v>
      </c>
      <c r="M23" s="15">
        <f t="shared" si="7"/>
        <v>1.5200000000000009E-2</v>
      </c>
      <c r="N23" s="15">
        <f t="shared" si="8"/>
        <v>3.9240000000000032E-2</v>
      </c>
      <c r="O23" s="15">
        <f t="shared" si="9"/>
        <v>3.8000000000000013E-3</v>
      </c>
      <c r="P23" s="15">
        <f t="shared" si="10"/>
        <v>0.94175999999999993</v>
      </c>
      <c r="Q23" s="21">
        <f t="shared" si="11"/>
        <v>0.27920646583394554</v>
      </c>
      <c r="R23" s="21">
        <f t="shared" si="12"/>
        <v>0.72079353416605441</v>
      </c>
      <c r="S23" s="21">
        <f t="shared" si="13"/>
        <v>4.0187825204111866E-3</v>
      </c>
      <c r="T23" s="21">
        <f t="shared" si="14"/>
        <v>0.99598121747958879</v>
      </c>
      <c r="U23" s="21">
        <f t="shared" si="15"/>
        <v>1.900000000000001E-2</v>
      </c>
      <c r="V23" s="19">
        <f t="shared" si="17"/>
        <v>0.2</v>
      </c>
      <c r="W23" s="19">
        <f t="shared" si="16"/>
        <v>-0.01</v>
      </c>
      <c r="X23" s="19">
        <f t="shared" si="3"/>
        <v>0.2</v>
      </c>
      <c r="Y23" s="19">
        <f t="shared" si="4"/>
        <v>-0.01</v>
      </c>
    </row>
    <row r="24" spans="3:25" x14ac:dyDescent="0.3">
      <c r="C24" s="16">
        <v>2.0000000000000011E-2</v>
      </c>
      <c r="D24" s="16">
        <f t="shared" si="0"/>
        <v>0.28985507246376807</v>
      </c>
      <c r="E24" s="16">
        <f t="shared" si="1"/>
        <v>4.2337002540220169E-3</v>
      </c>
      <c r="F24" s="20">
        <f t="shared" si="5"/>
        <v>0.8</v>
      </c>
      <c r="G24" s="20">
        <f t="shared" si="6"/>
        <v>0.96</v>
      </c>
      <c r="H24" s="15">
        <f t="shared" si="2"/>
        <v>2.0408163265306135E-2</v>
      </c>
      <c r="I24" s="15">
        <f>H24*graf!$D$2/(1-graf!$D$3)</f>
        <v>0.4081632653061224</v>
      </c>
      <c r="J24" s="15">
        <f>H24*(1-graf!$D$2)/graf!$D$3</f>
        <v>4.2517006802721101E-3</v>
      </c>
      <c r="M24" s="15">
        <f t="shared" si="7"/>
        <v>1.6000000000000011E-2</v>
      </c>
      <c r="N24" s="15">
        <f t="shared" si="8"/>
        <v>3.9200000000000033E-2</v>
      </c>
      <c r="O24" s="15">
        <f t="shared" si="9"/>
        <v>4.000000000000001E-3</v>
      </c>
      <c r="P24" s="15">
        <f t="shared" si="10"/>
        <v>0.94079999999999997</v>
      </c>
      <c r="Q24" s="21">
        <f t="shared" si="11"/>
        <v>0.28985507246376807</v>
      </c>
      <c r="R24" s="21">
        <f t="shared" si="12"/>
        <v>0.71014492753623193</v>
      </c>
      <c r="S24" s="21">
        <f t="shared" si="13"/>
        <v>4.2337002540220161E-3</v>
      </c>
      <c r="T24" s="21">
        <f t="shared" si="14"/>
        <v>0.99576629974597797</v>
      </c>
      <c r="U24" s="21">
        <f t="shared" si="15"/>
        <v>2.0000000000000011E-2</v>
      </c>
      <c r="V24" s="19">
        <f t="shared" si="17"/>
        <v>0.2</v>
      </c>
      <c r="W24" s="19">
        <f t="shared" si="16"/>
        <v>-0.01</v>
      </c>
      <c r="X24" s="19">
        <f t="shared" si="3"/>
        <v>0.2</v>
      </c>
      <c r="Y24" s="19">
        <f t="shared" si="4"/>
        <v>-0.01</v>
      </c>
    </row>
    <row r="25" spans="3:25" x14ac:dyDescent="0.3">
      <c r="C25" s="16">
        <v>2.1000000000000012E-2</v>
      </c>
      <c r="D25" s="16">
        <f t="shared" si="0"/>
        <v>0.30021443888491772</v>
      </c>
      <c r="E25" s="16">
        <f t="shared" si="1"/>
        <v>4.4489640269480121E-3</v>
      </c>
      <c r="F25" s="20">
        <f t="shared" si="5"/>
        <v>0.8</v>
      </c>
      <c r="G25" s="20">
        <f t="shared" si="6"/>
        <v>0.96</v>
      </c>
      <c r="H25" s="15">
        <f t="shared" si="2"/>
        <v>2.1450459652706855E-2</v>
      </c>
      <c r="I25" s="15">
        <f>H25*graf!$D$2/(1-graf!$D$3)</f>
        <v>0.42900919305413676</v>
      </c>
      <c r="J25" s="15">
        <f>H25*(1-graf!$D$2)/graf!$D$3</f>
        <v>4.4688457609805936E-3</v>
      </c>
      <c r="M25" s="15">
        <f t="shared" si="7"/>
        <v>1.6800000000000009E-2</v>
      </c>
      <c r="N25" s="15">
        <f t="shared" si="8"/>
        <v>3.9160000000000035E-2</v>
      </c>
      <c r="O25" s="15">
        <f t="shared" si="9"/>
        <v>4.2000000000000015E-3</v>
      </c>
      <c r="P25" s="15">
        <f t="shared" si="10"/>
        <v>0.9398399999999999</v>
      </c>
      <c r="Q25" s="21">
        <f t="shared" si="11"/>
        <v>0.30021443888491772</v>
      </c>
      <c r="R25" s="21">
        <f t="shared" si="12"/>
        <v>0.69978556111508228</v>
      </c>
      <c r="S25" s="21">
        <f t="shared" si="13"/>
        <v>4.448964026948013E-3</v>
      </c>
      <c r="T25" s="21">
        <f t="shared" si="14"/>
        <v>0.99555103597305206</v>
      </c>
      <c r="U25" s="21">
        <f t="shared" si="15"/>
        <v>2.1000000000000012E-2</v>
      </c>
      <c r="V25" s="19">
        <f t="shared" si="17"/>
        <v>0.2</v>
      </c>
      <c r="W25" s="19">
        <f t="shared" si="16"/>
        <v>-0.01</v>
      </c>
      <c r="X25" s="19">
        <f t="shared" si="3"/>
        <v>0.2</v>
      </c>
      <c r="Y25" s="19">
        <f t="shared" si="4"/>
        <v>-0.01</v>
      </c>
    </row>
    <row r="26" spans="3:25" x14ac:dyDescent="0.3">
      <c r="C26" s="16">
        <v>2.2000000000000013E-2</v>
      </c>
      <c r="D26" s="16">
        <f t="shared" si="0"/>
        <v>0.310296191819464</v>
      </c>
      <c r="E26" s="16">
        <f t="shared" si="1"/>
        <v>4.6645746756000363E-3</v>
      </c>
      <c r="F26" s="20">
        <f t="shared" si="5"/>
        <v>0.8</v>
      </c>
      <c r="G26" s="20">
        <f t="shared" si="6"/>
        <v>0.96</v>
      </c>
      <c r="H26" s="15">
        <f t="shared" si="2"/>
        <v>2.2494887525562387E-2</v>
      </c>
      <c r="I26" s="15">
        <f>H26*graf!$D$2/(1-graf!$D$3)</f>
        <v>0.44989775051124736</v>
      </c>
      <c r="J26" s="15">
        <f>H26*(1-graf!$D$2)/graf!$D$3</f>
        <v>4.6864349011588296E-3</v>
      </c>
      <c r="M26" s="15">
        <f t="shared" si="7"/>
        <v>1.7600000000000011E-2</v>
      </c>
      <c r="N26" s="15">
        <f t="shared" si="8"/>
        <v>3.9120000000000037E-2</v>
      </c>
      <c r="O26" s="15">
        <f t="shared" si="9"/>
        <v>4.4000000000000011E-3</v>
      </c>
      <c r="P26" s="15">
        <f t="shared" si="10"/>
        <v>0.93887999999999994</v>
      </c>
      <c r="Q26" s="21">
        <f t="shared" si="11"/>
        <v>0.310296191819464</v>
      </c>
      <c r="R26" s="21">
        <f t="shared" si="12"/>
        <v>0.689703808180536</v>
      </c>
      <c r="S26" s="21">
        <f t="shared" si="13"/>
        <v>4.6645746756000354E-3</v>
      </c>
      <c r="T26" s="21">
        <f t="shared" si="14"/>
        <v>0.9953354253244</v>
      </c>
      <c r="U26" s="21">
        <f t="shared" si="15"/>
        <v>2.2000000000000013E-2</v>
      </c>
      <c r="V26" s="19">
        <f t="shared" si="17"/>
        <v>0.2</v>
      </c>
      <c r="W26" s="19">
        <f t="shared" si="16"/>
        <v>-0.01</v>
      </c>
      <c r="X26" s="19">
        <f t="shared" si="3"/>
        <v>0.2</v>
      </c>
      <c r="Y26" s="19">
        <f t="shared" si="4"/>
        <v>-0.01</v>
      </c>
    </row>
    <row r="27" spans="3:25" x14ac:dyDescent="0.3">
      <c r="C27" s="16">
        <v>2.3000000000000013E-2</v>
      </c>
      <c r="D27" s="16">
        <f t="shared" si="0"/>
        <v>0.32011134307585237</v>
      </c>
      <c r="E27" s="16">
        <f t="shared" si="1"/>
        <v>4.8805330390867055E-3</v>
      </c>
      <c r="F27" s="20">
        <f t="shared" si="5"/>
        <v>0.8</v>
      </c>
      <c r="G27" s="20">
        <f t="shared" si="6"/>
        <v>0.96</v>
      </c>
      <c r="H27" s="15">
        <f t="shared" si="2"/>
        <v>2.3541453428863882E-2</v>
      </c>
      <c r="I27" s="15">
        <f>H27*graf!$D$2/(1-graf!$D$3)</f>
        <v>0.47082906857727724</v>
      </c>
      <c r="J27" s="15">
        <f>H27*(1-graf!$D$2)/graf!$D$3</f>
        <v>4.9044694643466417E-3</v>
      </c>
      <c r="M27" s="15">
        <f t="shared" si="7"/>
        <v>1.840000000000001E-2</v>
      </c>
      <c r="N27" s="15">
        <f t="shared" si="8"/>
        <v>3.9080000000000031E-2</v>
      </c>
      <c r="O27" s="15">
        <f t="shared" si="9"/>
        <v>4.6000000000000017E-3</v>
      </c>
      <c r="P27" s="15">
        <f t="shared" si="10"/>
        <v>0.93791999999999998</v>
      </c>
      <c r="Q27" s="21">
        <f t="shared" si="11"/>
        <v>0.32011134307585237</v>
      </c>
      <c r="R27" s="21">
        <f t="shared" si="12"/>
        <v>0.67988865692414757</v>
      </c>
      <c r="S27" s="21">
        <f t="shared" si="13"/>
        <v>4.8805330390867055E-3</v>
      </c>
      <c r="T27" s="21">
        <f t="shared" si="14"/>
        <v>0.99511946696091325</v>
      </c>
      <c r="U27" s="21">
        <f t="shared" si="15"/>
        <v>2.3000000000000013E-2</v>
      </c>
      <c r="V27" s="19">
        <f t="shared" si="17"/>
        <v>0.2</v>
      </c>
      <c r="W27" s="19">
        <f t="shared" si="16"/>
        <v>-0.01</v>
      </c>
      <c r="X27" s="19">
        <f t="shared" si="3"/>
        <v>0.2</v>
      </c>
      <c r="Y27" s="19">
        <f t="shared" si="4"/>
        <v>-0.01</v>
      </c>
    </row>
    <row r="28" spans="3:25" x14ac:dyDescent="0.3">
      <c r="C28" s="16">
        <v>2.4000000000000014E-2</v>
      </c>
      <c r="D28" s="16">
        <f t="shared" si="0"/>
        <v>0.32967032967032966</v>
      </c>
      <c r="E28" s="16">
        <f t="shared" si="1"/>
        <v>5.0968399592252822E-3</v>
      </c>
      <c r="F28" s="20">
        <f t="shared" si="5"/>
        <v>0.8</v>
      </c>
      <c r="G28" s="20">
        <f t="shared" si="6"/>
        <v>0.96</v>
      </c>
      <c r="H28" s="15">
        <f t="shared" si="2"/>
        <v>2.4590163934426246E-2</v>
      </c>
      <c r="I28" s="15">
        <f>H28*graf!$D$2/(1-graf!$D$3)</f>
        <v>0.49180327868852453</v>
      </c>
      <c r="J28" s="15">
        <f>H28*(1-graf!$D$2)/graf!$D$3</f>
        <v>5.1229508196721334E-3</v>
      </c>
      <c r="M28" s="15">
        <f t="shared" si="7"/>
        <v>1.9200000000000012E-2</v>
      </c>
      <c r="N28" s="15">
        <f t="shared" si="8"/>
        <v>3.9040000000000033E-2</v>
      </c>
      <c r="O28" s="15">
        <f t="shared" si="9"/>
        <v>4.8000000000000022E-3</v>
      </c>
      <c r="P28" s="15">
        <f t="shared" si="10"/>
        <v>0.9369599999999999</v>
      </c>
      <c r="Q28" s="21">
        <f t="shared" si="11"/>
        <v>0.32967032967032966</v>
      </c>
      <c r="R28" s="21">
        <f t="shared" si="12"/>
        <v>0.67032967032967039</v>
      </c>
      <c r="S28" s="21">
        <f t="shared" si="13"/>
        <v>5.0968399592252831E-3</v>
      </c>
      <c r="T28" s="21">
        <f t="shared" si="14"/>
        <v>0.99490316004077473</v>
      </c>
      <c r="U28" s="21">
        <f t="shared" si="15"/>
        <v>2.4000000000000014E-2</v>
      </c>
      <c r="V28" s="19">
        <f t="shared" si="17"/>
        <v>0.2</v>
      </c>
      <c r="W28" s="19">
        <f t="shared" si="16"/>
        <v>-0.01</v>
      </c>
      <c r="X28" s="19">
        <f t="shared" si="3"/>
        <v>0.2</v>
      </c>
      <c r="Y28" s="19">
        <f t="shared" si="4"/>
        <v>-0.01</v>
      </c>
    </row>
    <row r="29" spans="3:25" x14ac:dyDescent="0.3">
      <c r="C29" s="16">
        <v>2.5000000000000015E-2</v>
      </c>
      <c r="D29" s="16">
        <f t="shared" si="0"/>
        <v>0.33898305084745756</v>
      </c>
      <c r="E29" s="16">
        <f t="shared" si="1"/>
        <v>5.3134962805526055E-3</v>
      </c>
      <c r="F29" s="20">
        <f t="shared" si="5"/>
        <v>0.8</v>
      </c>
      <c r="G29" s="20">
        <f t="shared" si="6"/>
        <v>0.96</v>
      </c>
      <c r="H29" s="15">
        <f t="shared" si="2"/>
        <v>2.5641025641025657E-2</v>
      </c>
      <c r="I29" s="15">
        <f>H29*graf!$D$2/(1-graf!$D$3)</f>
        <v>0.51282051282051266</v>
      </c>
      <c r="J29" s="15">
        <f>H29*(1-graf!$D$2)/graf!$D$3</f>
        <v>5.3418803418803437E-3</v>
      </c>
      <c r="M29" s="15">
        <f t="shared" si="7"/>
        <v>2.0000000000000014E-2</v>
      </c>
      <c r="N29" s="15">
        <f t="shared" si="8"/>
        <v>3.9000000000000035E-2</v>
      </c>
      <c r="O29" s="15">
        <f t="shared" si="9"/>
        <v>5.0000000000000018E-3</v>
      </c>
      <c r="P29" s="15">
        <f t="shared" si="10"/>
        <v>0.93599999999999994</v>
      </c>
      <c r="Q29" s="21">
        <f t="shared" si="11"/>
        <v>0.33898305084745756</v>
      </c>
      <c r="R29" s="21">
        <f t="shared" si="12"/>
        <v>0.66101694915254239</v>
      </c>
      <c r="S29" s="21">
        <f t="shared" si="13"/>
        <v>5.3134962805526055E-3</v>
      </c>
      <c r="T29" s="21">
        <f t="shared" si="14"/>
        <v>0.99468650371944745</v>
      </c>
      <c r="U29" s="21">
        <f t="shared" si="15"/>
        <v>2.5000000000000015E-2</v>
      </c>
      <c r="V29" s="19">
        <f t="shared" si="17"/>
        <v>0.2</v>
      </c>
      <c r="W29" s="19">
        <f t="shared" si="16"/>
        <v>-0.01</v>
      </c>
      <c r="X29" s="19">
        <f t="shared" si="3"/>
        <v>0.2</v>
      </c>
      <c r="Y29" s="19">
        <f t="shared" si="4"/>
        <v>-0.01</v>
      </c>
    </row>
    <row r="30" spans="3:25" x14ac:dyDescent="0.3">
      <c r="C30" s="16">
        <v>2.6000000000000016E-2</v>
      </c>
      <c r="D30" s="16">
        <f t="shared" si="0"/>
        <v>0.34805890227576969</v>
      </c>
      <c r="E30" s="16">
        <f t="shared" si="1"/>
        <v>5.5305028503360876E-3</v>
      </c>
      <c r="F30" s="20">
        <f t="shared" si="5"/>
        <v>0.8</v>
      </c>
      <c r="G30" s="20">
        <f t="shared" si="6"/>
        <v>0.96</v>
      </c>
      <c r="H30" s="15">
        <f t="shared" si="2"/>
        <v>2.6694045174538005E-2</v>
      </c>
      <c r="I30" s="15">
        <f>H30*graf!$D$2/(1-graf!$D$3)</f>
        <v>0.53388090349075967</v>
      </c>
      <c r="J30" s="15">
        <f>H30*(1-graf!$D$2)/graf!$D$3</f>
        <v>5.561259411362084E-3</v>
      </c>
      <c r="M30" s="15">
        <f t="shared" si="7"/>
        <v>2.0800000000000013E-2</v>
      </c>
      <c r="N30" s="15">
        <f t="shared" si="8"/>
        <v>3.8960000000000036E-2</v>
      </c>
      <c r="O30" s="15">
        <f t="shared" si="9"/>
        <v>5.2000000000000024E-3</v>
      </c>
      <c r="P30" s="15">
        <f t="shared" si="10"/>
        <v>0.93503999999999998</v>
      </c>
      <c r="Q30" s="21">
        <f t="shared" si="11"/>
        <v>0.34805890227576969</v>
      </c>
      <c r="R30" s="21">
        <f t="shared" si="12"/>
        <v>0.65194109772423037</v>
      </c>
      <c r="S30" s="21">
        <f t="shared" si="13"/>
        <v>5.5305028503360868E-3</v>
      </c>
      <c r="T30" s="21">
        <f t="shared" si="14"/>
        <v>0.99446949714966393</v>
      </c>
      <c r="U30" s="21">
        <f t="shared" si="15"/>
        <v>2.6000000000000016E-2</v>
      </c>
      <c r="V30" s="19">
        <f t="shared" si="17"/>
        <v>0.2</v>
      </c>
      <c r="W30" s="19">
        <f t="shared" si="16"/>
        <v>-0.01</v>
      </c>
      <c r="X30" s="19">
        <f t="shared" si="3"/>
        <v>0.2</v>
      </c>
      <c r="Y30" s="19">
        <f t="shared" si="4"/>
        <v>-0.01</v>
      </c>
    </row>
    <row r="31" spans="3:25" x14ac:dyDescent="0.3">
      <c r="C31" s="16">
        <v>2.7000000000000017E-2</v>
      </c>
      <c r="D31" s="16">
        <f t="shared" si="0"/>
        <v>0.35690680766688693</v>
      </c>
      <c r="E31" s="16">
        <f t="shared" si="1"/>
        <v>5.7478605185847511E-3</v>
      </c>
      <c r="F31" s="20">
        <f t="shared" si="5"/>
        <v>0.8</v>
      </c>
      <c r="G31" s="20">
        <f t="shared" si="6"/>
        <v>0.96</v>
      </c>
      <c r="H31" s="15">
        <f t="shared" si="2"/>
        <v>2.7749229188078126E-2</v>
      </c>
      <c r="I31" s="15">
        <f>H31*graf!$D$2/(1-graf!$D$3)</f>
        <v>0.55498458376156201</v>
      </c>
      <c r="J31" s="15">
        <f>H31*(1-graf!$D$2)/graf!$D$3</f>
        <v>5.781089414182942E-3</v>
      </c>
      <c r="M31" s="15">
        <f t="shared" si="7"/>
        <v>2.1600000000000015E-2</v>
      </c>
      <c r="N31" s="15">
        <f t="shared" si="8"/>
        <v>3.8920000000000031E-2</v>
      </c>
      <c r="O31" s="15">
        <f t="shared" si="9"/>
        <v>5.400000000000002E-3</v>
      </c>
      <c r="P31" s="15">
        <f t="shared" si="10"/>
        <v>0.93407999999999991</v>
      </c>
      <c r="Q31" s="21">
        <f t="shared" si="11"/>
        <v>0.35690680766688698</v>
      </c>
      <c r="R31" s="21">
        <f t="shared" si="12"/>
        <v>0.64309319233311302</v>
      </c>
      <c r="S31" s="21">
        <f t="shared" si="13"/>
        <v>5.747860518584752E-3</v>
      </c>
      <c r="T31" s="21">
        <f t="shared" si="14"/>
        <v>0.99425213948141533</v>
      </c>
      <c r="U31" s="21">
        <f t="shared" si="15"/>
        <v>2.7000000000000017E-2</v>
      </c>
      <c r="V31" s="19">
        <f t="shared" si="17"/>
        <v>0.2</v>
      </c>
      <c r="W31" s="19">
        <f t="shared" si="16"/>
        <v>-0.01</v>
      </c>
      <c r="X31" s="19">
        <f t="shared" si="3"/>
        <v>0.2</v>
      </c>
      <c r="Y31" s="19">
        <f t="shared" si="4"/>
        <v>-0.01</v>
      </c>
    </row>
    <row r="32" spans="3:25" x14ac:dyDescent="0.3">
      <c r="C32" s="16">
        <v>2.8000000000000018E-2</v>
      </c>
      <c r="D32" s="16">
        <f t="shared" si="0"/>
        <v>0.3655352480417754</v>
      </c>
      <c r="E32" s="16">
        <f t="shared" si="1"/>
        <v>5.9655701380603391E-3</v>
      </c>
      <c r="F32" s="20">
        <f t="shared" si="5"/>
        <v>0.8</v>
      </c>
      <c r="G32" s="20">
        <f t="shared" si="6"/>
        <v>0.96</v>
      </c>
      <c r="H32" s="15">
        <f t="shared" si="2"/>
        <v>2.8806584362139936E-2</v>
      </c>
      <c r="I32" s="15">
        <f>H32*graf!$D$2/(1-graf!$D$3)</f>
        <v>0.57613168724279817</v>
      </c>
      <c r="J32" s="15">
        <f>H32*(1-graf!$D$2)/graf!$D$3</f>
        <v>6.0013717421124853E-3</v>
      </c>
      <c r="M32" s="15">
        <f t="shared" si="7"/>
        <v>2.2400000000000017E-2</v>
      </c>
      <c r="N32" s="15">
        <f t="shared" si="8"/>
        <v>3.8880000000000033E-2</v>
      </c>
      <c r="O32" s="15">
        <f t="shared" si="9"/>
        <v>5.6000000000000025E-3</v>
      </c>
      <c r="P32" s="15">
        <f t="shared" si="10"/>
        <v>0.93311999999999995</v>
      </c>
      <c r="Q32" s="21">
        <f t="shared" si="11"/>
        <v>0.36553524804177545</v>
      </c>
      <c r="R32" s="21">
        <f t="shared" si="12"/>
        <v>0.6344647519582246</v>
      </c>
      <c r="S32" s="21">
        <f t="shared" si="13"/>
        <v>5.96557013806034E-3</v>
      </c>
      <c r="T32" s="21">
        <f t="shared" si="14"/>
        <v>0.99403442986193957</v>
      </c>
      <c r="U32" s="21">
        <f t="shared" si="15"/>
        <v>2.8000000000000018E-2</v>
      </c>
      <c r="V32" s="19">
        <f t="shared" si="17"/>
        <v>0.2</v>
      </c>
      <c r="W32" s="19">
        <f t="shared" si="16"/>
        <v>-0.01</v>
      </c>
      <c r="X32" s="19">
        <f t="shared" si="3"/>
        <v>0.2</v>
      </c>
      <c r="Y32" s="19">
        <f t="shared" si="4"/>
        <v>-0.01</v>
      </c>
    </row>
    <row r="33" spans="3:25" x14ac:dyDescent="0.3">
      <c r="C33" s="16">
        <v>2.9000000000000019E-2</v>
      </c>
      <c r="D33" s="16">
        <f t="shared" si="0"/>
        <v>0.37395228884590581</v>
      </c>
      <c r="E33" s="16">
        <f t="shared" si="1"/>
        <v>6.1836325642884585E-3</v>
      </c>
      <c r="F33" s="20">
        <f t="shared" si="5"/>
        <v>0.8</v>
      </c>
      <c r="G33" s="20">
        <f t="shared" si="6"/>
        <v>0.96</v>
      </c>
      <c r="H33" s="15">
        <f t="shared" si="2"/>
        <v>2.9866117404737404E-2</v>
      </c>
      <c r="I33" s="15">
        <f>H33*graf!$D$2/(1-graf!$D$3)</f>
        <v>0.5973223480947476</v>
      </c>
      <c r="J33" s="15">
        <f>H33*(1-graf!$D$2)/graf!$D$3</f>
        <v>6.2221077926536243E-3</v>
      </c>
      <c r="M33" s="15">
        <f t="shared" si="7"/>
        <v>2.3200000000000016E-2</v>
      </c>
      <c r="N33" s="15">
        <f t="shared" si="8"/>
        <v>3.8840000000000034E-2</v>
      </c>
      <c r="O33" s="15">
        <f t="shared" si="9"/>
        <v>5.8000000000000022E-3</v>
      </c>
      <c r="P33" s="15">
        <f t="shared" si="10"/>
        <v>0.93215999999999999</v>
      </c>
      <c r="Q33" s="21">
        <f t="shared" si="11"/>
        <v>0.37395228884590581</v>
      </c>
      <c r="R33" s="21">
        <f t="shared" si="12"/>
        <v>0.62604771115409419</v>
      </c>
      <c r="S33" s="21">
        <f t="shared" si="13"/>
        <v>6.1836325642884576E-3</v>
      </c>
      <c r="T33" s="21">
        <f t="shared" si="14"/>
        <v>0.99381636743571156</v>
      </c>
      <c r="U33" s="21">
        <f t="shared" si="15"/>
        <v>2.9000000000000019E-2</v>
      </c>
      <c r="V33" s="19">
        <f t="shared" si="17"/>
        <v>0.2</v>
      </c>
      <c r="W33" s="19">
        <f t="shared" si="16"/>
        <v>-0.01</v>
      </c>
      <c r="X33" s="19">
        <f t="shared" si="3"/>
        <v>0.2</v>
      </c>
      <c r="Y33" s="19">
        <f t="shared" si="4"/>
        <v>-0.01</v>
      </c>
    </row>
    <row r="34" spans="3:25" x14ac:dyDescent="0.3">
      <c r="C34" s="16">
        <v>3.000000000000002E-2</v>
      </c>
      <c r="D34" s="16">
        <f t="shared" si="0"/>
        <v>0.38216560509554132</v>
      </c>
      <c r="E34" s="16">
        <f t="shared" si="1"/>
        <v>6.4020486555697855E-3</v>
      </c>
      <c r="F34" s="20">
        <f t="shared" si="5"/>
        <v>0.8</v>
      </c>
      <c r="G34" s="20">
        <f t="shared" si="6"/>
        <v>0.96</v>
      </c>
      <c r="H34" s="15">
        <f t="shared" si="2"/>
        <v>3.0927835051546414E-2</v>
      </c>
      <c r="I34" s="15">
        <f>H34*graf!$D$2/(1-graf!$D$3)</f>
        <v>0.61855670103092775</v>
      </c>
      <c r="J34" s="15">
        <f>H34*(1-graf!$D$2)/graf!$D$3</f>
        <v>6.4432989690721681E-3</v>
      </c>
      <c r="M34" s="15">
        <f t="shared" si="7"/>
        <v>2.4000000000000018E-2</v>
      </c>
      <c r="N34" s="15">
        <f t="shared" si="8"/>
        <v>3.8800000000000036E-2</v>
      </c>
      <c r="O34" s="15">
        <f t="shared" si="9"/>
        <v>6.0000000000000027E-3</v>
      </c>
      <c r="P34" s="15">
        <f t="shared" si="10"/>
        <v>0.93119999999999992</v>
      </c>
      <c r="Q34" s="21">
        <f t="shared" si="11"/>
        <v>0.38216560509554137</v>
      </c>
      <c r="R34" s="21">
        <f t="shared" si="12"/>
        <v>0.61783439490445868</v>
      </c>
      <c r="S34" s="21">
        <f t="shared" si="13"/>
        <v>6.4020486555697855E-3</v>
      </c>
      <c r="T34" s="21">
        <f t="shared" si="14"/>
        <v>0.99359795134443019</v>
      </c>
      <c r="U34" s="21">
        <f t="shared" si="15"/>
        <v>3.000000000000002E-2</v>
      </c>
      <c r="V34" s="19">
        <f t="shared" si="17"/>
        <v>0.2</v>
      </c>
      <c r="W34" s="19">
        <f t="shared" si="16"/>
        <v>-0.01</v>
      </c>
      <c r="X34" s="19">
        <f t="shared" si="3"/>
        <v>0.2</v>
      </c>
      <c r="Y34" s="19">
        <f t="shared" si="4"/>
        <v>-0.01</v>
      </c>
    </row>
    <row r="35" spans="3:25" x14ac:dyDescent="0.3">
      <c r="C35" s="16">
        <v>3.1000000000000021E-2</v>
      </c>
      <c r="D35" s="16">
        <f t="shared" si="0"/>
        <v>0.39018250471994964</v>
      </c>
      <c r="E35" s="16">
        <f t="shared" si="1"/>
        <v>6.6208192729913327E-3</v>
      </c>
      <c r="F35" s="20">
        <f t="shared" si="5"/>
        <v>0.8</v>
      </c>
      <c r="G35" s="20">
        <f t="shared" si="6"/>
        <v>0.96</v>
      </c>
      <c r="H35" s="15">
        <f t="shared" si="2"/>
        <v>3.1991744066047496E-2</v>
      </c>
      <c r="I35" s="15">
        <f>H35*graf!$D$2/(1-graf!$D$3)</f>
        <v>0.63983488132094934</v>
      </c>
      <c r="J35" s="15">
        <f>H35*(1-graf!$D$2)/graf!$D$3</f>
        <v>6.6649466804265603E-3</v>
      </c>
      <c r="M35" s="15">
        <f t="shared" si="7"/>
        <v>2.4800000000000016E-2</v>
      </c>
      <c r="N35" s="15">
        <f t="shared" si="8"/>
        <v>3.8760000000000031E-2</v>
      </c>
      <c r="O35" s="15">
        <f t="shared" si="9"/>
        <v>6.2000000000000024E-3</v>
      </c>
      <c r="P35" s="15">
        <f t="shared" si="10"/>
        <v>0.93023999999999996</v>
      </c>
      <c r="Q35" s="21">
        <f t="shared" si="11"/>
        <v>0.39018250471994964</v>
      </c>
      <c r="R35" s="21">
        <f t="shared" si="12"/>
        <v>0.60981749528005036</v>
      </c>
      <c r="S35" s="21">
        <f t="shared" si="13"/>
        <v>6.6208192729913318E-3</v>
      </c>
      <c r="T35" s="21">
        <f t="shared" si="14"/>
        <v>0.9933791807270087</v>
      </c>
      <c r="U35" s="21">
        <f t="shared" si="15"/>
        <v>3.1000000000000021E-2</v>
      </c>
      <c r="V35" s="19">
        <f t="shared" si="17"/>
        <v>0.2</v>
      </c>
      <c r="W35" s="19">
        <f t="shared" si="16"/>
        <v>-0.01</v>
      </c>
      <c r="X35" s="19">
        <f t="shared" si="3"/>
        <v>0.2</v>
      </c>
      <c r="Y35" s="19">
        <f t="shared" si="4"/>
        <v>-0.01</v>
      </c>
    </row>
    <row r="36" spans="3:25" x14ac:dyDescent="0.3">
      <c r="C36" s="16">
        <v>3.2000000000000021E-2</v>
      </c>
      <c r="D36" s="16">
        <f t="shared" si="0"/>
        <v>0.39800995024875618</v>
      </c>
      <c r="E36" s="16">
        <f t="shared" si="1"/>
        <v>6.8399452804377599E-3</v>
      </c>
      <c r="F36" s="20">
        <f t="shared" si="5"/>
        <v>0.8</v>
      </c>
      <c r="G36" s="20">
        <f t="shared" si="6"/>
        <v>0.96</v>
      </c>
      <c r="H36" s="15">
        <f t="shared" si="2"/>
        <v>3.3057851239669443E-2</v>
      </c>
      <c r="I36" s="15">
        <f>H36*graf!$D$2/(1-graf!$D$3)</f>
        <v>0.66115702479338834</v>
      </c>
      <c r="J36" s="15">
        <f>H36*(1-graf!$D$2)/graf!$D$3</f>
        <v>6.8870523415977998E-3</v>
      </c>
      <c r="M36" s="15">
        <f t="shared" si="7"/>
        <v>2.5600000000000019E-2</v>
      </c>
      <c r="N36" s="15">
        <f t="shared" si="8"/>
        <v>3.8720000000000032E-2</v>
      </c>
      <c r="O36" s="15">
        <f t="shared" si="9"/>
        <v>6.4000000000000029E-3</v>
      </c>
      <c r="P36" s="15">
        <f t="shared" si="10"/>
        <v>0.92927999999999988</v>
      </c>
      <c r="Q36" s="21">
        <f t="shared" si="11"/>
        <v>0.39800995024875624</v>
      </c>
      <c r="R36" s="21">
        <f t="shared" si="12"/>
        <v>0.60199004975124382</v>
      </c>
      <c r="S36" s="21">
        <f t="shared" si="13"/>
        <v>6.8399452804377607E-3</v>
      </c>
      <c r="T36" s="21">
        <f t="shared" si="14"/>
        <v>0.99316005471956226</v>
      </c>
      <c r="U36" s="21">
        <f t="shared" si="15"/>
        <v>3.2000000000000021E-2</v>
      </c>
      <c r="V36" s="19">
        <f t="shared" si="17"/>
        <v>0.2</v>
      </c>
      <c r="W36" s="19">
        <f t="shared" si="16"/>
        <v>-0.01</v>
      </c>
      <c r="X36" s="19">
        <f t="shared" si="3"/>
        <v>0.2</v>
      </c>
      <c r="Y36" s="19">
        <f t="shared" si="4"/>
        <v>-0.01</v>
      </c>
    </row>
    <row r="37" spans="3:25" x14ac:dyDescent="0.3">
      <c r="C37" s="16">
        <v>3.3000000000000022E-2</v>
      </c>
      <c r="D37" s="16">
        <f t="shared" si="0"/>
        <v>0.40565457897971724</v>
      </c>
      <c r="E37" s="16">
        <f t="shared" si="1"/>
        <v>7.0594275446027501E-3</v>
      </c>
      <c r="F37" s="20">
        <f t="shared" si="5"/>
        <v>0.8</v>
      </c>
      <c r="G37" s="20">
        <f t="shared" si="6"/>
        <v>0.96</v>
      </c>
      <c r="H37" s="15">
        <f t="shared" si="2"/>
        <v>3.4126163391933841E-2</v>
      </c>
      <c r="I37" s="15">
        <f>H37*graf!$D$2/(1-graf!$D$3)</f>
        <v>0.68252326783867623</v>
      </c>
      <c r="J37" s="15">
        <f>H37*(1-graf!$D$2)/graf!$D$3</f>
        <v>7.1096173733195484E-3</v>
      </c>
      <c r="M37" s="15">
        <f t="shared" si="7"/>
        <v>2.6400000000000021E-2</v>
      </c>
      <c r="N37" s="15">
        <f t="shared" si="8"/>
        <v>3.8680000000000034E-2</v>
      </c>
      <c r="O37" s="15">
        <f t="shared" si="9"/>
        <v>6.6000000000000034E-3</v>
      </c>
      <c r="P37" s="15">
        <f t="shared" si="10"/>
        <v>0.92831999999999992</v>
      </c>
      <c r="Q37" s="21">
        <f t="shared" si="11"/>
        <v>0.40565457897971724</v>
      </c>
      <c r="R37" s="21">
        <f t="shared" si="12"/>
        <v>0.59434542102028276</v>
      </c>
      <c r="S37" s="21">
        <f t="shared" si="13"/>
        <v>7.059427544602751E-3</v>
      </c>
      <c r="T37" s="21">
        <f t="shared" si="14"/>
        <v>0.99294057245539724</v>
      </c>
      <c r="U37" s="21">
        <f t="shared" si="15"/>
        <v>3.3000000000000022E-2</v>
      </c>
      <c r="V37" s="19">
        <f t="shared" si="17"/>
        <v>0.2</v>
      </c>
      <c r="W37" s="19">
        <f t="shared" si="16"/>
        <v>-0.01</v>
      </c>
      <c r="X37" s="19">
        <f t="shared" si="3"/>
        <v>0.2</v>
      </c>
      <c r="Y37" s="19">
        <f t="shared" si="4"/>
        <v>-0.01</v>
      </c>
    </row>
    <row r="38" spans="3:25" x14ac:dyDescent="0.3">
      <c r="C38" s="16">
        <v>3.4000000000000023E-2</v>
      </c>
      <c r="D38" s="16">
        <f t="shared" si="0"/>
        <v>0.41312272174969622</v>
      </c>
      <c r="E38" s="16">
        <f t="shared" si="1"/>
        <v>7.2792669350004308E-3</v>
      </c>
      <c r="F38" s="20">
        <f t="shared" si="5"/>
        <v>0.8</v>
      </c>
      <c r="G38" s="20">
        <f t="shared" si="6"/>
        <v>0.96</v>
      </c>
      <c r="H38" s="15">
        <f t="shared" si="2"/>
        <v>3.5196687370600437E-2</v>
      </c>
      <c r="I38" s="15">
        <f>H38*graf!$D$2/(1-graf!$D$3)</f>
        <v>0.70393374741200809</v>
      </c>
      <c r="J38" s="15">
        <f>H38*(1-graf!$D$2)/graf!$D$3</f>
        <v>7.3326432022084225E-3</v>
      </c>
      <c r="M38" s="15">
        <f t="shared" si="7"/>
        <v>2.7200000000000019E-2</v>
      </c>
      <c r="N38" s="15">
        <f t="shared" si="8"/>
        <v>3.8640000000000035E-2</v>
      </c>
      <c r="O38" s="15">
        <f t="shared" si="9"/>
        <v>6.8000000000000031E-3</v>
      </c>
      <c r="P38" s="15">
        <f t="shared" si="10"/>
        <v>0.92735999999999996</v>
      </c>
      <c r="Q38" s="21">
        <f t="shared" si="11"/>
        <v>0.41312272174969622</v>
      </c>
      <c r="R38" s="21">
        <f t="shared" si="12"/>
        <v>0.58687727825030389</v>
      </c>
      <c r="S38" s="21">
        <f t="shared" si="13"/>
        <v>7.2792669350004316E-3</v>
      </c>
      <c r="T38" s="21">
        <f t="shared" si="14"/>
        <v>0.99272073306499953</v>
      </c>
      <c r="U38" s="21">
        <f t="shared" si="15"/>
        <v>3.4000000000000023E-2</v>
      </c>
      <c r="V38" s="19">
        <f t="shared" si="17"/>
        <v>0.2</v>
      </c>
      <c r="W38" s="19">
        <f t="shared" si="16"/>
        <v>-0.01</v>
      </c>
      <c r="X38" s="19">
        <f t="shared" si="3"/>
        <v>0.2</v>
      </c>
      <c r="Y38" s="19">
        <f t="shared" si="4"/>
        <v>-0.01</v>
      </c>
    </row>
    <row r="39" spans="3:25" x14ac:dyDescent="0.3">
      <c r="C39" s="16">
        <v>3.5000000000000024E-2</v>
      </c>
      <c r="D39" s="16">
        <f t="shared" si="0"/>
        <v>0.42042042042042038</v>
      </c>
      <c r="E39" s="16">
        <f t="shared" si="1"/>
        <v>7.4994643239768618E-3</v>
      </c>
      <c r="F39" s="20">
        <f t="shared" si="5"/>
        <v>0.8</v>
      </c>
      <c r="G39" s="20">
        <f t="shared" si="6"/>
        <v>0.96</v>
      </c>
      <c r="H39" s="15">
        <f t="shared" si="2"/>
        <v>3.6269430051813496E-2</v>
      </c>
      <c r="I39" s="15">
        <f>H39*graf!$D$2/(1-graf!$D$3)</f>
        <v>0.72538860103626934</v>
      </c>
      <c r="J39" s="15">
        <f>H39*(1-graf!$D$2)/graf!$D$3</f>
        <v>7.5561312607944769E-3</v>
      </c>
      <c r="M39" s="15">
        <f t="shared" si="7"/>
        <v>2.8000000000000021E-2</v>
      </c>
      <c r="N39" s="15">
        <f t="shared" si="8"/>
        <v>3.860000000000003E-2</v>
      </c>
      <c r="O39" s="15">
        <f t="shared" si="9"/>
        <v>7.0000000000000036E-3</v>
      </c>
      <c r="P39" s="15">
        <f t="shared" si="10"/>
        <v>0.92639999999999989</v>
      </c>
      <c r="Q39" s="21">
        <f t="shared" si="11"/>
        <v>0.42042042042042044</v>
      </c>
      <c r="R39" s="21">
        <f t="shared" si="12"/>
        <v>0.57957957957957962</v>
      </c>
      <c r="S39" s="21">
        <f t="shared" si="13"/>
        <v>7.4994643239768635E-3</v>
      </c>
      <c r="T39" s="21">
        <f t="shared" si="14"/>
        <v>0.99250053567602314</v>
      </c>
      <c r="U39" s="21">
        <f t="shared" si="15"/>
        <v>3.5000000000000024E-2</v>
      </c>
      <c r="V39" s="19">
        <f t="shared" si="17"/>
        <v>0.2</v>
      </c>
      <c r="W39" s="19">
        <f t="shared" si="16"/>
        <v>-0.01</v>
      </c>
      <c r="X39" s="19">
        <f t="shared" si="3"/>
        <v>0.2</v>
      </c>
      <c r="Y39" s="19">
        <f t="shared" si="4"/>
        <v>-0.01</v>
      </c>
    </row>
    <row r="40" spans="3:25" x14ac:dyDescent="0.3">
      <c r="C40" s="16">
        <v>3.6000000000000025E-2</v>
      </c>
      <c r="D40" s="16">
        <f t="shared" si="0"/>
        <v>0.42755344418052249</v>
      </c>
      <c r="E40" s="16">
        <f t="shared" si="1"/>
        <v>7.7200205867215691E-3</v>
      </c>
      <c r="F40" s="20">
        <f t="shared" si="5"/>
        <v>0.8</v>
      </c>
      <c r="G40" s="20">
        <f t="shared" si="6"/>
        <v>0.96</v>
      </c>
      <c r="H40" s="15">
        <f t="shared" si="2"/>
        <v>3.734439834024899E-2</v>
      </c>
      <c r="I40" s="15">
        <f>H40*graf!$D$2/(1-graf!$D$3)</f>
        <v>0.74688796680497915</v>
      </c>
      <c r="J40" s="15">
        <f>H40*(1-graf!$D$2)/graf!$D$3</f>
        <v>7.7800829875518717E-3</v>
      </c>
      <c r="M40" s="15">
        <f t="shared" si="7"/>
        <v>2.880000000000002E-2</v>
      </c>
      <c r="N40" s="15">
        <f t="shared" si="8"/>
        <v>3.8560000000000032E-2</v>
      </c>
      <c r="O40" s="15">
        <f t="shared" si="9"/>
        <v>7.2000000000000033E-3</v>
      </c>
      <c r="P40" s="15">
        <f t="shared" si="10"/>
        <v>0.92543999999999993</v>
      </c>
      <c r="Q40" s="21">
        <f t="shared" si="11"/>
        <v>0.42755344418052249</v>
      </c>
      <c r="R40" s="21">
        <f t="shared" si="12"/>
        <v>0.57244655581947745</v>
      </c>
      <c r="S40" s="21">
        <f t="shared" si="13"/>
        <v>7.7200205867215691E-3</v>
      </c>
      <c r="T40" s="21">
        <f t="shared" si="14"/>
        <v>0.9922799794132785</v>
      </c>
      <c r="U40" s="21">
        <f t="shared" si="15"/>
        <v>3.6000000000000025E-2</v>
      </c>
      <c r="V40" s="19">
        <f t="shared" si="17"/>
        <v>0.2</v>
      </c>
      <c r="W40" s="19">
        <f t="shared" si="16"/>
        <v>-0.01</v>
      </c>
      <c r="X40" s="19">
        <f t="shared" si="3"/>
        <v>0.2</v>
      </c>
      <c r="Y40" s="19">
        <f t="shared" si="4"/>
        <v>-0.01</v>
      </c>
    </row>
    <row r="41" spans="3:25" x14ac:dyDescent="0.3">
      <c r="C41" s="16">
        <v>3.7000000000000026E-2</v>
      </c>
      <c r="D41" s="16">
        <f t="shared" si="0"/>
        <v>0.4345273047563124</v>
      </c>
      <c r="E41" s="16">
        <f t="shared" si="1"/>
        <v>7.9409366012791385E-3</v>
      </c>
      <c r="F41" s="20">
        <f t="shared" si="5"/>
        <v>0.8</v>
      </c>
      <c r="G41" s="20">
        <f t="shared" si="6"/>
        <v>0.96</v>
      </c>
      <c r="H41" s="15">
        <f t="shared" si="2"/>
        <v>3.842159916926275E-2</v>
      </c>
      <c r="I41" s="15">
        <f>H41*graf!$D$2/(1-graf!$D$3)</f>
        <v>0.76843198338525442</v>
      </c>
      <c r="J41" s="15">
        <f>H41*(1-graf!$D$2)/graf!$D$3</f>
        <v>8.0044998269297382E-3</v>
      </c>
      <c r="M41" s="15">
        <f t="shared" si="7"/>
        <v>2.9600000000000022E-2</v>
      </c>
      <c r="N41" s="15">
        <f t="shared" si="8"/>
        <v>3.8520000000000033E-2</v>
      </c>
      <c r="O41" s="15">
        <f t="shared" si="9"/>
        <v>7.4000000000000038E-3</v>
      </c>
      <c r="P41" s="15">
        <f t="shared" si="10"/>
        <v>0.92447999999999997</v>
      </c>
      <c r="Q41" s="21">
        <f t="shared" si="11"/>
        <v>0.43452730475631235</v>
      </c>
      <c r="R41" s="21">
        <f t="shared" si="12"/>
        <v>0.5654726952436876</v>
      </c>
      <c r="S41" s="21">
        <f t="shared" si="13"/>
        <v>7.9409366012791385E-3</v>
      </c>
      <c r="T41" s="21">
        <f t="shared" si="14"/>
        <v>0.99205906339872085</v>
      </c>
      <c r="U41" s="21">
        <f t="shared" si="15"/>
        <v>3.7000000000000026E-2</v>
      </c>
      <c r="V41" s="19">
        <f t="shared" si="17"/>
        <v>0.2</v>
      </c>
      <c r="W41" s="19">
        <f t="shared" si="16"/>
        <v>-0.01</v>
      </c>
      <c r="X41" s="19">
        <f t="shared" si="3"/>
        <v>0.2</v>
      </c>
      <c r="Y41" s="19">
        <f t="shared" si="4"/>
        <v>-0.01</v>
      </c>
    </row>
    <row r="42" spans="3:25" x14ac:dyDescent="0.3">
      <c r="C42" s="16">
        <v>3.8000000000000027E-2</v>
      </c>
      <c r="D42" s="16">
        <f t="shared" si="0"/>
        <v>0.44134727061556323</v>
      </c>
      <c r="E42" s="16">
        <f t="shared" si="1"/>
        <v>8.1622132485608782E-3</v>
      </c>
      <c r="F42" s="20">
        <f t="shared" si="5"/>
        <v>0.8</v>
      </c>
      <c r="G42" s="20">
        <f t="shared" si="6"/>
        <v>0.96</v>
      </c>
      <c r="H42" s="15">
        <f t="shared" si="2"/>
        <v>3.9501039501039531E-2</v>
      </c>
      <c r="I42" s="15">
        <f>H42*graf!$D$2/(1-graf!$D$3)</f>
        <v>0.79002079002078984</v>
      </c>
      <c r="J42" s="15">
        <f>H42*(1-graf!$D$2)/graf!$D$3</f>
        <v>8.2293832293832345E-3</v>
      </c>
      <c r="M42" s="15">
        <f t="shared" si="7"/>
        <v>3.0400000000000024E-2</v>
      </c>
      <c r="N42" s="15">
        <f t="shared" si="8"/>
        <v>3.8480000000000035E-2</v>
      </c>
      <c r="O42" s="15">
        <f t="shared" si="9"/>
        <v>7.6000000000000035E-3</v>
      </c>
      <c r="P42" s="15">
        <f t="shared" si="10"/>
        <v>0.9235199999999999</v>
      </c>
      <c r="Q42" s="21">
        <f t="shared" si="11"/>
        <v>0.44134727061556334</v>
      </c>
      <c r="R42" s="21">
        <f t="shared" si="12"/>
        <v>0.55865272938443677</v>
      </c>
      <c r="S42" s="21">
        <f t="shared" si="13"/>
        <v>8.1622132485608765E-3</v>
      </c>
      <c r="T42" s="21">
        <f t="shared" si="14"/>
        <v>0.99183778675143908</v>
      </c>
      <c r="U42" s="21">
        <f t="shared" si="15"/>
        <v>3.8000000000000027E-2</v>
      </c>
      <c r="V42" s="19">
        <f t="shared" si="17"/>
        <v>0.2</v>
      </c>
      <c r="W42" s="19">
        <f t="shared" si="16"/>
        <v>-0.01</v>
      </c>
      <c r="X42" s="19">
        <f t="shared" si="3"/>
        <v>0.2</v>
      </c>
      <c r="Y42" s="19">
        <f t="shared" si="4"/>
        <v>-0.01</v>
      </c>
    </row>
    <row r="43" spans="3:25" x14ac:dyDescent="0.3">
      <c r="C43" s="16">
        <v>3.9000000000000028E-2</v>
      </c>
      <c r="D43" s="16">
        <f t="shared" si="0"/>
        <v>0.44801838024124063</v>
      </c>
      <c r="E43" s="16">
        <f t="shared" si="1"/>
        <v>8.3838514123565112E-3</v>
      </c>
      <c r="F43" s="20">
        <f t="shared" si="5"/>
        <v>0.8</v>
      </c>
      <c r="G43" s="20">
        <f t="shared" si="6"/>
        <v>0.96</v>
      </c>
      <c r="H43" s="15">
        <f t="shared" si="2"/>
        <v>4.0582726326743007E-2</v>
      </c>
      <c r="I43" s="15">
        <f>H43*graf!$D$2/(1-graf!$D$3)</f>
        <v>0.81165452653485948</v>
      </c>
      <c r="J43" s="15">
        <f>H43*(1-graf!$D$2)/graf!$D$3</f>
        <v>8.4547346514047914E-3</v>
      </c>
      <c r="M43" s="15">
        <f t="shared" si="7"/>
        <v>3.1200000000000023E-2</v>
      </c>
      <c r="N43" s="15">
        <f t="shared" si="8"/>
        <v>3.844000000000003E-2</v>
      </c>
      <c r="O43" s="15">
        <f t="shared" si="9"/>
        <v>7.800000000000004E-3</v>
      </c>
      <c r="P43" s="15">
        <f t="shared" si="10"/>
        <v>0.92255999999999994</v>
      </c>
      <c r="Q43" s="21">
        <f t="shared" si="11"/>
        <v>0.44801838024124069</v>
      </c>
      <c r="R43" s="21">
        <f t="shared" si="12"/>
        <v>0.55198161975875937</v>
      </c>
      <c r="S43" s="21">
        <f t="shared" si="13"/>
        <v>8.3838514123565112E-3</v>
      </c>
      <c r="T43" s="21">
        <f t="shared" si="14"/>
        <v>0.99161614858764346</v>
      </c>
      <c r="U43" s="21">
        <f t="shared" si="15"/>
        <v>3.9000000000000028E-2</v>
      </c>
      <c r="V43" s="19">
        <f t="shared" si="17"/>
        <v>0.2</v>
      </c>
      <c r="W43" s="19">
        <f t="shared" si="16"/>
        <v>-0.01</v>
      </c>
      <c r="X43" s="19">
        <f t="shared" si="3"/>
        <v>0.2</v>
      </c>
      <c r="Y43" s="19">
        <f t="shared" si="4"/>
        <v>-0.01</v>
      </c>
    </row>
    <row r="44" spans="3:25" x14ac:dyDescent="0.3">
      <c r="C44" s="16">
        <v>4.0000000000000029E-2</v>
      </c>
      <c r="D44" s="16">
        <f t="shared" si="0"/>
        <v>0.45454545454545453</v>
      </c>
      <c r="E44" s="16">
        <f t="shared" si="1"/>
        <v>8.6058519793459614E-3</v>
      </c>
      <c r="F44" s="20">
        <f t="shared" si="5"/>
        <v>0.8</v>
      </c>
      <c r="G44" s="20">
        <f t="shared" si="6"/>
        <v>0.96</v>
      </c>
      <c r="H44" s="15">
        <f t="shared" si="2"/>
        <v>4.1666666666666699E-2</v>
      </c>
      <c r="I44" s="15">
        <f>H44*graf!$D$2/(1-graf!$D$3)</f>
        <v>0.83333333333333326</v>
      </c>
      <c r="J44" s="15">
        <f>H44*(1-graf!$D$2)/graf!$D$3</f>
        <v>8.6805555555555611E-3</v>
      </c>
      <c r="M44" s="15">
        <f t="shared" si="7"/>
        <v>3.2000000000000021E-2</v>
      </c>
      <c r="N44" s="15">
        <f t="shared" si="8"/>
        <v>3.8400000000000031E-2</v>
      </c>
      <c r="O44" s="15">
        <f t="shared" si="9"/>
        <v>8.0000000000000036E-3</v>
      </c>
      <c r="P44" s="15">
        <f t="shared" si="10"/>
        <v>0.92159999999999997</v>
      </c>
      <c r="Q44" s="21">
        <f t="shared" si="11"/>
        <v>0.45454545454545453</v>
      </c>
      <c r="R44" s="21">
        <f t="shared" si="12"/>
        <v>0.54545454545454553</v>
      </c>
      <c r="S44" s="21">
        <f t="shared" si="13"/>
        <v>8.6058519793459597E-3</v>
      </c>
      <c r="T44" s="21">
        <f t="shared" si="14"/>
        <v>0.99139414802065406</v>
      </c>
      <c r="U44" s="21">
        <f t="shared" si="15"/>
        <v>4.0000000000000029E-2</v>
      </c>
      <c r="V44" s="19">
        <f t="shared" si="17"/>
        <v>0.2</v>
      </c>
      <c r="W44" s="19">
        <f t="shared" si="16"/>
        <v>-0.01</v>
      </c>
      <c r="X44" s="19">
        <f t="shared" si="3"/>
        <v>0.2</v>
      </c>
      <c r="Y44" s="19">
        <f t="shared" si="4"/>
        <v>-0.01</v>
      </c>
    </row>
    <row r="45" spans="3:25" x14ac:dyDescent="0.3">
      <c r="C45" s="16">
        <v>4.1000000000000029E-2</v>
      </c>
      <c r="D45" s="16">
        <f t="shared" si="0"/>
        <v>0.46093310848791452</v>
      </c>
      <c r="E45" s="16">
        <f t="shared" si="1"/>
        <v>8.8282158391111542E-3</v>
      </c>
      <c r="F45" s="20">
        <f t="shared" si="5"/>
        <v>0.8</v>
      </c>
      <c r="G45" s="20">
        <f t="shared" si="6"/>
        <v>0.96</v>
      </c>
      <c r="H45" s="15">
        <f t="shared" si="2"/>
        <v>4.275286757038585E-2</v>
      </c>
      <c r="I45" s="15">
        <f>H45*graf!$D$2/(1-graf!$D$3)</f>
        <v>0.85505735140771622</v>
      </c>
      <c r="J45" s="15">
        <f>H45*(1-graf!$D$2)/graf!$D$3</f>
        <v>8.9068474104970503E-3</v>
      </c>
      <c r="M45" s="15">
        <f t="shared" si="7"/>
        <v>3.2800000000000024E-2</v>
      </c>
      <c r="N45" s="15">
        <f t="shared" si="8"/>
        <v>3.8360000000000033E-2</v>
      </c>
      <c r="O45" s="15">
        <f t="shared" si="9"/>
        <v>8.2000000000000042E-3</v>
      </c>
      <c r="P45" s="15">
        <f t="shared" si="10"/>
        <v>0.9206399999999999</v>
      </c>
      <c r="Q45" s="21">
        <f t="shared" si="11"/>
        <v>0.46093310848791452</v>
      </c>
      <c r="R45" s="21">
        <f t="shared" si="12"/>
        <v>0.53906689151208542</v>
      </c>
      <c r="S45" s="21">
        <f t="shared" si="13"/>
        <v>8.8282158391111542E-3</v>
      </c>
      <c r="T45" s="21">
        <f t="shared" si="14"/>
        <v>0.99117178416088891</v>
      </c>
      <c r="U45" s="21">
        <f t="shared" si="15"/>
        <v>4.1000000000000029E-2</v>
      </c>
      <c r="V45" s="19">
        <f t="shared" si="17"/>
        <v>0.2</v>
      </c>
      <c r="W45" s="19">
        <f t="shared" si="16"/>
        <v>-0.01</v>
      </c>
      <c r="X45" s="19">
        <f t="shared" si="3"/>
        <v>0.2</v>
      </c>
      <c r="Y45" s="19">
        <f t="shared" si="4"/>
        <v>-0.01</v>
      </c>
    </row>
    <row r="46" spans="3:25" x14ac:dyDescent="0.3">
      <c r="C46" s="16">
        <v>4.200000000000003E-2</v>
      </c>
      <c r="D46" s="16">
        <f t="shared" si="0"/>
        <v>0.46718576195773076</v>
      </c>
      <c r="E46" s="16">
        <f t="shared" si="1"/>
        <v>9.0509438841479238E-3</v>
      </c>
      <c r="F46" s="20">
        <f t="shared" si="5"/>
        <v>0.8</v>
      </c>
      <c r="G46" s="20">
        <f t="shared" si="6"/>
        <v>0.96</v>
      </c>
      <c r="H46" s="15">
        <f t="shared" si="2"/>
        <v>4.3841336116910261E-2</v>
      </c>
      <c r="I46" s="15">
        <f>H46*graf!$D$2/(1-graf!$D$3)</f>
        <v>0.87682672233820447</v>
      </c>
      <c r="J46" s="15">
        <f>H46*(1-graf!$D$2)/graf!$D$3</f>
        <v>9.1336116910229696E-3</v>
      </c>
      <c r="M46" s="15">
        <f t="shared" si="7"/>
        <v>3.3600000000000026E-2</v>
      </c>
      <c r="N46" s="15">
        <f t="shared" si="8"/>
        <v>3.8320000000000035E-2</v>
      </c>
      <c r="O46" s="15">
        <f t="shared" si="9"/>
        <v>8.4000000000000047E-3</v>
      </c>
      <c r="P46" s="15">
        <f t="shared" si="10"/>
        <v>0.91967999999999994</v>
      </c>
      <c r="Q46" s="21">
        <f t="shared" si="11"/>
        <v>0.46718576195773071</v>
      </c>
      <c r="R46" s="21">
        <f t="shared" si="12"/>
        <v>0.53281423804226913</v>
      </c>
      <c r="S46" s="21">
        <f t="shared" si="13"/>
        <v>9.0509438841479238E-3</v>
      </c>
      <c r="T46" s="21">
        <f t="shared" si="14"/>
        <v>0.99094905611585216</v>
      </c>
      <c r="U46" s="21">
        <f t="shared" si="15"/>
        <v>4.200000000000003E-2</v>
      </c>
      <c r="V46" s="19">
        <f t="shared" si="17"/>
        <v>0.2</v>
      </c>
      <c r="W46" s="19">
        <f t="shared" si="16"/>
        <v>-0.01</v>
      </c>
      <c r="X46" s="19">
        <f t="shared" si="3"/>
        <v>0.2</v>
      </c>
      <c r="Y46" s="19">
        <f t="shared" si="4"/>
        <v>-0.01</v>
      </c>
    </row>
    <row r="47" spans="3:25" x14ac:dyDescent="0.3">
      <c r="C47" s="16">
        <v>4.3000000000000031E-2</v>
      </c>
      <c r="D47" s="16">
        <f t="shared" si="0"/>
        <v>0.47330764997248209</v>
      </c>
      <c r="E47" s="16">
        <f t="shared" si="1"/>
        <v>9.2740370098779341E-3</v>
      </c>
      <c r="F47" s="20">
        <f t="shared" si="5"/>
        <v>0.8</v>
      </c>
      <c r="G47" s="20">
        <f t="shared" si="6"/>
        <v>0.96</v>
      </c>
      <c r="H47" s="15">
        <f t="shared" si="2"/>
        <v>4.4932079414838073E-2</v>
      </c>
      <c r="I47" s="15">
        <f>H47*graf!$D$2/(1-graf!$D$3)</f>
        <v>0.89864158829676066</v>
      </c>
      <c r="J47" s="15">
        <f>H47*(1-graf!$D$2)/graf!$D$3</f>
        <v>9.3608498780912638E-3</v>
      </c>
      <c r="M47" s="15">
        <f t="shared" si="7"/>
        <v>3.4400000000000028E-2</v>
      </c>
      <c r="N47" s="15">
        <f t="shared" si="8"/>
        <v>3.8280000000000029E-2</v>
      </c>
      <c r="O47" s="15">
        <f t="shared" si="9"/>
        <v>8.6000000000000035E-3</v>
      </c>
      <c r="P47" s="15">
        <f t="shared" si="10"/>
        <v>0.91871999999999998</v>
      </c>
      <c r="Q47" s="21">
        <f t="shared" si="11"/>
        <v>0.47330764997248215</v>
      </c>
      <c r="R47" s="21">
        <f t="shared" si="12"/>
        <v>0.52669235002751791</v>
      </c>
      <c r="S47" s="21">
        <f t="shared" si="13"/>
        <v>9.2740370098779307E-3</v>
      </c>
      <c r="T47" s="21">
        <f t="shared" si="14"/>
        <v>0.99072596299012206</v>
      </c>
      <c r="U47" s="21">
        <f t="shared" si="15"/>
        <v>4.3000000000000031E-2</v>
      </c>
      <c r="V47" s="19">
        <f t="shared" si="17"/>
        <v>0.2</v>
      </c>
      <c r="W47" s="19">
        <f t="shared" si="16"/>
        <v>-0.01</v>
      </c>
      <c r="X47" s="19">
        <f t="shared" si="3"/>
        <v>0.2</v>
      </c>
      <c r="Y47" s="19">
        <f t="shared" si="4"/>
        <v>-0.01</v>
      </c>
    </row>
    <row r="48" spans="3:25" x14ac:dyDescent="0.3">
      <c r="C48" s="16">
        <v>4.4000000000000032E-2</v>
      </c>
      <c r="D48" s="16">
        <f t="shared" si="0"/>
        <v>0.47930283224400871</v>
      </c>
      <c r="E48" s="16">
        <f t="shared" si="1"/>
        <v>9.4974961146606866E-3</v>
      </c>
      <c r="F48" s="20">
        <f t="shared" si="5"/>
        <v>0.8</v>
      </c>
      <c r="G48" s="20">
        <f t="shared" si="6"/>
        <v>0.96</v>
      </c>
      <c r="H48" s="15">
        <f t="shared" si="2"/>
        <v>4.6025104602510497E-2</v>
      </c>
      <c r="I48" s="15">
        <f>H48*graf!$D$2/(1-graf!$D$3)</f>
        <v>0.92050209205020916</v>
      </c>
      <c r="J48" s="15">
        <f>H48*(1-graf!$D$2)/graf!$D$3</f>
        <v>9.5885634588563518E-3</v>
      </c>
      <c r="M48" s="15">
        <f t="shared" si="7"/>
        <v>3.520000000000003E-2</v>
      </c>
      <c r="N48" s="15">
        <f t="shared" si="8"/>
        <v>3.8240000000000031E-2</v>
      </c>
      <c r="O48" s="15">
        <f t="shared" si="9"/>
        <v>8.800000000000004E-3</v>
      </c>
      <c r="P48" s="15">
        <f t="shared" si="10"/>
        <v>0.91775999999999991</v>
      </c>
      <c r="Q48" s="21">
        <f t="shared" si="11"/>
        <v>0.47930283224400871</v>
      </c>
      <c r="R48" s="21">
        <f t="shared" si="12"/>
        <v>0.52069716775599129</v>
      </c>
      <c r="S48" s="21">
        <f t="shared" si="13"/>
        <v>9.4974961146606848E-3</v>
      </c>
      <c r="T48" s="21">
        <f t="shared" si="14"/>
        <v>0.99050250388533934</v>
      </c>
      <c r="U48" s="21">
        <f t="shared" si="15"/>
        <v>4.4000000000000032E-2</v>
      </c>
      <c r="V48" s="19">
        <f t="shared" si="17"/>
        <v>0.2</v>
      </c>
      <c r="W48" s="19">
        <f t="shared" si="16"/>
        <v>-0.01</v>
      </c>
      <c r="X48" s="19">
        <f t="shared" si="3"/>
        <v>0.2</v>
      </c>
      <c r="Y48" s="19">
        <f t="shared" si="4"/>
        <v>-0.01</v>
      </c>
    </row>
    <row r="49" spans="3:25" x14ac:dyDescent="0.3">
      <c r="C49" s="16">
        <v>4.5000000000000033E-2</v>
      </c>
      <c r="D49" s="16">
        <f t="shared" si="0"/>
        <v>0.48517520215633425</v>
      </c>
      <c r="E49" s="16">
        <f t="shared" si="1"/>
        <v>9.721322099805578E-3</v>
      </c>
      <c r="F49" s="20">
        <f t="shared" si="5"/>
        <v>0.8</v>
      </c>
      <c r="G49" s="20">
        <f t="shared" si="6"/>
        <v>0.96</v>
      </c>
      <c r="H49" s="15">
        <f t="shared" si="2"/>
        <v>4.7120418848167575E-2</v>
      </c>
      <c r="I49" s="15">
        <f>H49*graf!$D$2/(1-graf!$D$3)</f>
        <v>0.94240837696335078</v>
      </c>
      <c r="J49" s="15">
        <f>H49*(1-graf!$D$2)/graf!$D$3</f>
        <v>9.8167539267015758E-3</v>
      </c>
      <c r="M49" s="15">
        <f t="shared" si="7"/>
        <v>3.6000000000000025E-2</v>
      </c>
      <c r="N49" s="15">
        <f t="shared" si="8"/>
        <v>3.8200000000000033E-2</v>
      </c>
      <c r="O49" s="15">
        <f t="shared" si="9"/>
        <v>9.0000000000000045E-3</v>
      </c>
      <c r="P49" s="15">
        <f t="shared" si="10"/>
        <v>0.91679999999999995</v>
      </c>
      <c r="Q49" s="21">
        <f t="shared" si="11"/>
        <v>0.4851752021563342</v>
      </c>
      <c r="R49" s="21">
        <f t="shared" si="12"/>
        <v>0.51482479784366586</v>
      </c>
      <c r="S49" s="21">
        <f t="shared" si="13"/>
        <v>9.7213220998055797E-3</v>
      </c>
      <c r="T49" s="21">
        <f t="shared" si="14"/>
        <v>0.99027867790019442</v>
      </c>
      <c r="U49" s="21">
        <f t="shared" si="15"/>
        <v>4.5000000000000033E-2</v>
      </c>
      <c r="V49" s="19">
        <f t="shared" si="17"/>
        <v>0.2</v>
      </c>
      <c r="W49" s="19">
        <f t="shared" si="16"/>
        <v>-0.01</v>
      </c>
      <c r="X49" s="19">
        <f t="shared" si="3"/>
        <v>0.2</v>
      </c>
      <c r="Y49" s="19">
        <f t="shared" si="4"/>
        <v>-0.01</v>
      </c>
    </row>
    <row r="50" spans="3:25" x14ac:dyDescent="0.3">
      <c r="C50" s="16">
        <v>4.6000000000000034E-2</v>
      </c>
      <c r="D50" s="16">
        <f t="shared" si="0"/>
        <v>0.49092849519743859</v>
      </c>
      <c r="E50" s="16">
        <f t="shared" si="1"/>
        <v>9.9455158695840248E-3</v>
      </c>
      <c r="F50" s="20">
        <f t="shared" si="5"/>
        <v>0.8</v>
      </c>
      <c r="G50" s="20">
        <f t="shared" si="6"/>
        <v>0.96</v>
      </c>
      <c r="H50" s="15">
        <f t="shared" si="2"/>
        <v>4.8218029350104857E-2</v>
      </c>
      <c r="I50" s="15">
        <f>H50*graf!$D$2/(1-graf!$D$3)</f>
        <v>0.96436058700209626</v>
      </c>
      <c r="J50" s="15">
        <f>H50*(1-graf!$D$2)/graf!$D$3</f>
        <v>1.0045422781271844E-2</v>
      </c>
      <c r="M50" s="15">
        <f t="shared" si="7"/>
        <v>3.6800000000000027E-2</v>
      </c>
      <c r="N50" s="15">
        <f t="shared" si="8"/>
        <v>3.8160000000000034E-2</v>
      </c>
      <c r="O50" s="15">
        <f t="shared" si="9"/>
        <v>9.200000000000005E-3</v>
      </c>
      <c r="P50" s="15">
        <f t="shared" si="10"/>
        <v>0.91583999999999988</v>
      </c>
      <c r="Q50" s="21">
        <f t="shared" si="11"/>
        <v>0.49092849519743864</v>
      </c>
      <c r="R50" s="21">
        <f t="shared" si="12"/>
        <v>0.50907150480256147</v>
      </c>
      <c r="S50" s="21">
        <f t="shared" si="13"/>
        <v>9.9455158695840248E-3</v>
      </c>
      <c r="T50" s="21">
        <f t="shared" si="14"/>
        <v>0.99005448413041597</v>
      </c>
      <c r="U50" s="21">
        <f t="shared" si="15"/>
        <v>4.6000000000000034E-2</v>
      </c>
      <c r="V50" s="19">
        <f t="shared" si="17"/>
        <v>0.2</v>
      </c>
      <c r="W50" s="19">
        <f t="shared" si="16"/>
        <v>-0.01</v>
      </c>
      <c r="X50" s="19">
        <f t="shared" si="3"/>
        <v>0.2</v>
      </c>
      <c r="Y50" s="19">
        <f t="shared" si="4"/>
        <v>-0.01</v>
      </c>
    </row>
    <row r="51" spans="3:25" x14ac:dyDescent="0.3">
      <c r="C51" s="16">
        <v>4.7000000000000035E-2</v>
      </c>
      <c r="D51" s="16">
        <f t="shared" si="0"/>
        <v>0.4965662968832541</v>
      </c>
      <c r="E51" s="16">
        <f t="shared" si="1"/>
        <v>1.0170078331241622E-2</v>
      </c>
      <c r="F51" s="20">
        <f t="shared" si="5"/>
        <v>0.8</v>
      </c>
      <c r="G51" s="20">
        <f t="shared" si="6"/>
        <v>0.96</v>
      </c>
      <c r="H51" s="15">
        <f t="shared" si="2"/>
        <v>4.9317943336831101E-2</v>
      </c>
      <c r="I51" s="15">
        <f>H51*graf!$D$2/(1-graf!$D$3)</f>
        <v>0.98635886673662121</v>
      </c>
      <c r="J51" s="15">
        <f>H51*(1-graf!$D$2)/graf!$D$3</f>
        <v>1.0274571528506476E-2</v>
      </c>
      <c r="M51" s="15">
        <f t="shared" si="7"/>
        <v>3.7600000000000029E-2</v>
      </c>
      <c r="N51" s="15">
        <f t="shared" si="8"/>
        <v>3.8120000000000029E-2</v>
      </c>
      <c r="O51" s="15">
        <f t="shared" si="9"/>
        <v>9.4000000000000056E-3</v>
      </c>
      <c r="P51" s="15">
        <f t="shared" si="10"/>
        <v>0.91487999999999992</v>
      </c>
      <c r="Q51" s="21">
        <f t="shared" si="11"/>
        <v>0.49656629688325404</v>
      </c>
      <c r="R51" s="21">
        <f t="shared" si="12"/>
        <v>0.50343370311674585</v>
      </c>
      <c r="S51" s="21">
        <f t="shared" si="13"/>
        <v>1.0170078331241622E-2</v>
      </c>
      <c r="T51" s="21">
        <f t="shared" si="14"/>
        <v>0.98982992166875838</v>
      </c>
      <c r="U51" s="21">
        <f t="shared" si="15"/>
        <v>4.7000000000000035E-2</v>
      </c>
      <c r="V51" s="19">
        <f t="shared" si="17"/>
        <v>0.2</v>
      </c>
      <c r="W51" s="19">
        <f t="shared" si="16"/>
        <v>-0.01</v>
      </c>
      <c r="X51" s="19">
        <f t="shared" si="3"/>
        <v>0.2</v>
      </c>
      <c r="Y51" s="19">
        <f t="shared" si="4"/>
        <v>-0.01</v>
      </c>
    </row>
    <row r="52" spans="3:25" x14ac:dyDescent="0.3">
      <c r="C52" s="16">
        <v>4.8000000000000036E-2</v>
      </c>
      <c r="D52" s="16">
        <f t="shared" si="0"/>
        <v>0.502092050209205</v>
      </c>
      <c r="E52" s="16">
        <f t="shared" si="1"/>
        <v>1.0395010395010401E-2</v>
      </c>
      <c r="F52" s="20">
        <f t="shared" si="5"/>
        <v>0.8</v>
      </c>
      <c r="G52" s="20">
        <f t="shared" si="6"/>
        <v>0.96</v>
      </c>
      <c r="H52" s="15">
        <f t="shared" si="2"/>
        <v>5.0420168067226934E-2</v>
      </c>
      <c r="I52" s="15">
        <f>H52*graf!$D$2/(1-graf!$D$3)</f>
        <v>1.0084033613445378</v>
      </c>
      <c r="J52" s="15">
        <f>H52*(1-graf!$D$2)/graf!$D$3</f>
        <v>1.0504201680672275E-2</v>
      </c>
      <c r="M52" s="15">
        <f t="shared" si="7"/>
        <v>3.8400000000000031E-2</v>
      </c>
      <c r="N52" s="15">
        <f t="shared" si="8"/>
        <v>3.808000000000003E-2</v>
      </c>
      <c r="O52" s="15">
        <f t="shared" si="9"/>
        <v>9.6000000000000044E-3</v>
      </c>
      <c r="P52" s="15">
        <f t="shared" si="10"/>
        <v>0.91391999999999995</v>
      </c>
      <c r="Q52" s="21">
        <f t="shared" si="11"/>
        <v>0.502092050209205</v>
      </c>
      <c r="R52" s="21">
        <f t="shared" si="12"/>
        <v>0.497907949790795</v>
      </c>
      <c r="S52" s="21">
        <f t="shared" si="13"/>
        <v>1.0395010395010399E-2</v>
      </c>
      <c r="T52" s="21">
        <f t="shared" si="14"/>
        <v>0.98960498960498955</v>
      </c>
      <c r="U52" s="21">
        <f t="shared" si="15"/>
        <v>4.8000000000000036E-2</v>
      </c>
      <c r="V52" s="19">
        <f t="shared" si="17"/>
        <v>0.2</v>
      </c>
      <c r="W52" s="19">
        <f t="shared" si="16"/>
        <v>-0.01</v>
      </c>
      <c r="X52" s="19">
        <f t="shared" si="3"/>
        <v>0.2</v>
      </c>
      <c r="Y52" s="19">
        <f t="shared" si="4"/>
        <v>-0.01</v>
      </c>
    </row>
    <row r="53" spans="3:25" x14ac:dyDescent="0.3">
      <c r="C53" s="16">
        <v>4.9000000000000037E-2</v>
      </c>
      <c r="D53" s="16">
        <f t="shared" si="0"/>
        <v>0.50750906266183327</v>
      </c>
      <c r="E53" s="16">
        <f t="shared" si="1"/>
        <v>1.062031297412112E-2</v>
      </c>
      <c r="F53" s="20">
        <f t="shared" si="5"/>
        <v>0.8</v>
      </c>
      <c r="G53" s="20">
        <f t="shared" si="6"/>
        <v>0.96</v>
      </c>
      <c r="H53" s="15">
        <f t="shared" si="2"/>
        <v>5.1524710830704562E-2</v>
      </c>
      <c r="I53" s="15">
        <f>H53*graf!$D$2/(1-graf!$D$3)</f>
        <v>1.0304942166140905</v>
      </c>
      <c r="J53" s="15">
        <f>H53*(1-graf!$D$2)/graf!$D$3</f>
        <v>1.073431475639678E-2</v>
      </c>
      <c r="M53" s="15">
        <f t="shared" si="7"/>
        <v>3.9200000000000033E-2</v>
      </c>
      <c r="N53" s="15">
        <f t="shared" si="8"/>
        <v>3.8040000000000032E-2</v>
      </c>
      <c r="O53" s="15">
        <f t="shared" si="9"/>
        <v>9.8000000000000049E-3</v>
      </c>
      <c r="P53" s="15">
        <f t="shared" si="10"/>
        <v>0.91295999999999988</v>
      </c>
      <c r="Q53" s="21">
        <f t="shared" si="11"/>
        <v>0.50750906266183327</v>
      </c>
      <c r="R53" s="21">
        <f t="shared" si="12"/>
        <v>0.49249093733816679</v>
      </c>
      <c r="S53" s="21">
        <f t="shared" si="13"/>
        <v>1.062031297412112E-2</v>
      </c>
      <c r="T53" s="21">
        <f t="shared" si="14"/>
        <v>0.98937968702587886</v>
      </c>
      <c r="U53" s="21">
        <f t="shared" si="15"/>
        <v>4.9000000000000037E-2</v>
      </c>
      <c r="V53" s="19">
        <f t="shared" si="17"/>
        <v>0.2</v>
      </c>
      <c r="W53" s="19">
        <f t="shared" si="16"/>
        <v>-0.01</v>
      </c>
      <c r="X53" s="19">
        <f t="shared" si="3"/>
        <v>0.2</v>
      </c>
      <c r="Y53" s="19">
        <f t="shared" si="4"/>
        <v>-0.01</v>
      </c>
    </row>
    <row r="54" spans="3:25" x14ac:dyDescent="0.3">
      <c r="C54" s="16">
        <v>5.0000000000000037E-2</v>
      </c>
      <c r="D54" s="16">
        <f t="shared" si="0"/>
        <v>0.51282051282051289</v>
      </c>
      <c r="E54" s="16">
        <f t="shared" si="1"/>
        <v>1.0845986984815623E-2</v>
      </c>
      <c r="F54" s="20">
        <f t="shared" si="5"/>
        <v>0.8</v>
      </c>
      <c r="G54" s="20">
        <f t="shared" si="6"/>
        <v>0.96</v>
      </c>
      <c r="H54" s="15">
        <f t="shared" si="2"/>
        <v>5.263157894736846E-2</v>
      </c>
      <c r="I54" s="15">
        <f>H54*graf!$D$2/(1-graf!$D$3)</f>
        <v>1.0526315789473684</v>
      </c>
      <c r="J54" s="15">
        <f>H54*(1-graf!$D$2)/graf!$D$3</f>
        <v>1.0964912280701761E-2</v>
      </c>
      <c r="M54" s="15">
        <f t="shared" si="7"/>
        <v>4.0000000000000036E-2</v>
      </c>
      <c r="N54" s="15">
        <f t="shared" si="8"/>
        <v>3.8000000000000034E-2</v>
      </c>
      <c r="O54" s="15">
        <f t="shared" si="9"/>
        <v>1.0000000000000005E-2</v>
      </c>
      <c r="P54" s="15">
        <f t="shared" si="10"/>
        <v>0.91199999999999992</v>
      </c>
      <c r="Q54" s="21">
        <f t="shared" si="11"/>
        <v>0.51282051282051277</v>
      </c>
      <c r="R54" s="21">
        <f t="shared" si="12"/>
        <v>0.48717948717948717</v>
      </c>
      <c r="S54" s="21">
        <f t="shared" si="13"/>
        <v>1.0845986984815625E-2</v>
      </c>
      <c r="T54" s="21">
        <f t="shared" si="14"/>
        <v>0.98915401301518435</v>
      </c>
      <c r="U54" s="21">
        <f t="shared" si="15"/>
        <v>5.0000000000000037E-2</v>
      </c>
      <c r="V54" s="19">
        <f t="shared" si="17"/>
        <v>0.2</v>
      </c>
      <c r="W54" s="19">
        <f t="shared" si="16"/>
        <v>-0.01</v>
      </c>
      <c r="X54" s="19">
        <f t="shared" si="3"/>
        <v>0.2</v>
      </c>
      <c r="Y54" s="19">
        <f t="shared" si="4"/>
        <v>-0.01</v>
      </c>
    </row>
    <row r="55" spans="3:25" x14ac:dyDescent="0.3">
      <c r="C55" s="16">
        <v>5.1000000000000038E-2</v>
      </c>
      <c r="D55" s="16">
        <f t="shared" si="0"/>
        <v>0.51802945657694255</v>
      </c>
      <c r="E55" s="16">
        <f t="shared" si="1"/>
        <v>1.1072033346359261E-2</v>
      </c>
      <c r="F55" s="20">
        <f t="shared" si="5"/>
        <v>0.8</v>
      </c>
      <c r="G55" s="20">
        <f t="shared" si="6"/>
        <v>0.96</v>
      </c>
      <c r="H55" s="15">
        <f t="shared" si="2"/>
        <v>5.3740779768177073E-2</v>
      </c>
      <c r="I55" s="15">
        <f>H55*graf!$D$2/(1-graf!$D$3)</f>
        <v>1.0748155953635405</v>
      </c>
      <c r="J55" s="15">
        <f>H55*(1-graf!$D$2)/graf!$D$3</f>
        <v>1.1195995785036888E-2</v>
      </c>
      <c r="M55" s="15">
        <f t="shared" si="7"/>
        <v>4.0800000000000031E-2</v>
      </c>
      <c r="N55" s="15">
        <f t="shared" si="8"/>
        <v>3.7960000000000028E-2</v>
      </c>
      <c r="O55" s="15">
        <f t="shared" si="9"/>
        <v>1.0200000000000006E-2</v>
      </c>
      <c r="P55" s="15">
        <f t="shared" si="10"/>
        <v>0.91103999999999996</v>
      </c>
      <c r="Q55" s="21">
        <f t="shared" si="11"/>
        <v>0.51802945657694266</v>
      </c>
      <c r="R55" s="21">
        <f t="shared" si="12"/>
        <v>0.48197054342305745</v>
      </c>
      <c r="S55" s="21">
        <f t="shared" si="13"/>
        <v>1.1072033346359263E-2</v>
      </c>
      <c r="T55" s="21">
        <f t="shared" si="14"/>
        <v>0.9889279666536408</v>
      </c>
      <c r="U55" s="21">
        <f t="shared" si="15"/>
        <v>5.1000000000000038E-2</v>
      </c>
      <c r="V55" s="19">
        <f t="shared" si="17"/>
        <v>0.2</v>
      </c>
      <c r="W55" s="19">
        <f t="shared" si="16"/>
        <v>-0.01</v>
      </c>
      <c r="X55" s="19">
        <f t="shared" si="3"/>
        <v>0.2</v>
      </c>
      <c r="Y55" s="19">
        <f t="shared" si="4"/>
        <v>-0.01</v>
      </c>
    </row>
    <row r="56" spans="3:25" x14ac:dyDescent="0.3">
      <c r="C56" s="16">
        <v>5.2000000000000039E-2</v>
      </c>
      <c r="D56" s="16">
        <f t="shared" si="0"/>
        <v>0.52313883299798791</v>
      </c>
      <c r="E56" s="16">
        <f t="shared" si="1"/>
        <v>1.1298452981053371E-2</v>
      </c>
      <c r="F56" s="20">
        <f t="shared" si="5"/>
        <v>0.8</v>
      </c>
      <c r="G56" s="20">
        <f t="shared" si="6"/>
        <v>0.96</v>
      </c>
      <c r="H56" s="15">
        <f t="shared" si="2"/>
        <v>5.485232067510553E-2</v>
      </c>
      <c r="I56" s="15">
        <f>H56*graf!$D$2/(1-graf!$D$3)</f>
        <v>1.0970464135021096</v>
      </c>
      <c r="J56" s="15">
        <f>H56*(1-graf!$D$2)/graf!$D$3</f>
        <v>1.142756680731365E-2</v>
      </c>
      <c r="M56" s="15">
        <f t="shared" si="7"/>
        <v>4.1600000000000033E-2</v>
      </c>
      <c r="N56" s="15">
        <f t="shared" si="8"/>
        <v>3.792000000000003E-2</v>
      </c>
      <c r="O56" s="15">
        <f t="shared" si="9"/>
        <v>1.0400000000000005E-2</v>
      </c>
      <c r="P56" s="15">
        <f t="shared" si="10"/>
        <v>0.91007999999999989</v>
      </c>
      <c r="Q56" s="21">
        <f t="shared" si="11"/>
        <v>0.52313883299798791</v>
      </c>
      <c r="R56" s="21">
        <f t="shared" si="12"/>
        <v>0.47686116700201209</v>
      </c>
      <c r="S56" s="21">
        <f t="shared" si="13"/>
        <v>1.1298452981053371E-2</v>
      </c>
      <c r="T56" s="21">
        <f t="shared" si="14"/>
        <v>0.98870154701894664</v>
      </c>
      <c r="U56" s="21">
        <f t="shared" si="15"/>
        <v>5.2000000000000039E-2</v>
      </c>
      <c r="V56" s="19">
        <f t="shared" si="17"/>
        <v>0.2</v>
      </c>
      <c r="W56" s="19">
        <f t="shared" si="16"/>
        <v>-0.01</v>
      </c>
      <c r="X56" s="19">
        <f t="shared" si="3"/>
        <v>0.2</v>
      </c>
      <c r="Y56" s="19">
        <f t="shared" si="4"/>
        <v>-0.01</v>
      </c>
    </row>
    <row r="57" spans="3:25" x14ac:dyDescent="0.3">
      <c r="C57" s="16">
        <v>5.300000000000004E-2</v>
      </c>
      <c r="D57" s="16">
        <f t="shared" si="0"/>
        <v>0.52815146985550576</v>
      </c>
      <c r="E57" s="16">
        <f t="shared" si="1"/>
        <v>1.152524681424782E-2</v>
      </c>
      <c r="F57" s="20">
        <f t="shared" si="5"/>
        <v>0.8</v>
      </c>
      <c r="G57" s="20">
        <f t="shared" si="6"/>
        <v>0.96</v>
      </c>
      <c r="H57" s="15">
        <f t="shared" si="2"/>
        <v>5.5966209081309441E-2</v>
      </c>
      <c r="I57" s="15">
        <f>H57*graf!$D$2/(1-graf!$D$3)</f>
        <v>1.1193241816261879</v>
      </c>
      <c r="J57" s="15">
        <f>H57*(1-graf!$D$2)/graf!$D$3</f>
        <v>1.1659626891939464E-2</v>
      </c>
      <c r="M57" s="15">
        <f t="shared" si="7"/>
        <v>4.2400000000000035E-2</v>
      </c>
      <c r="N57" s="15">
        <f t="shared" si="8"/>
        <v>3.7880000000000032E-2</v>
      </c>
      <c r="O57" s="15">
        <f t="shared" si="9"/>
        <v>1.0600000000000005E-2</v>
      </c>
      <c r="P57" s="15">
        <f t="shared" si="10"/>
        <v>0.90911999999999993</v>
      </c>
      <c r="Q57" s="21">
        <f t="shared" si="11"/>
        <v>0.52815146985550565</v>
      </c>
      <c r="R57" s="21">
        <f t="shared" si="12"/>
        <v>0.47184853014449424</v>
      </c>
      <c r="S57" s="21">
        <f t="shared" si="13"/>
        <v>1.1525246814247821E-2</v>
      </c>
      <c r="T57" s="21">
        <f t="shared" si="14"/>
        <v>0.98847475318575218</v>
      </c>
      <c r="U57" s="21">
        <f t="shared" si="15"/>
        <v>5.300000000000004E-2</v>
      </c>
      <c r="V57" s="19">
        <f t="shared" si="17"/>
        <v>0.2</v>
      </c>
      <c r="W57" s="19">
        <f t="shared" si="16"/>
        <v>-0.01</v>
      </c>
      <c r="X57" s="19">
        <f t="shared" si="3"/>
        <v>0.2</v>
      </c>
      <c r="Y57" s="19">
        <f t="shared" si="4"/>
        <v>-0.01</v>
      </c>
    </row>
    <row r="58" spans="3:25" x14ac:dyDescent="0.3">
      <c r="C58" s="16">
        <v>5.4000000000000041E-2</v>
      </c>
      <c r="D58" s="16">
        <f t="shared" si="0"/>
        <v>0.53307008884501483</v>
      </c>
      <c r="E58" s="16">
        <f t="shared" si="1"/>
        <v>1.1752415774353627E-2</v>
      </c>
      <c r="F58" s="20">
        <f t="shared" si="5"/>
        <v>0.8</v>
      </c>
      <c r="G58" s="20">
        <f t="shared" si="6"/>
        <v>0.96</v>
      </c>
      <c r="H58" s="15">
        <f t="shared" si="2"/>
        <v>5.708245243128969E-2</v>
      </c>
      <c r="I58" s="15">
        <f>H58*graf!$D$2/(1-graf!$D$3)</f>
        <v>1.1416490486257929</v>
      </c>
      <c r="J58" s="15">
        <f>H58*(1-graf!$D$2)/graf!$D$3</f>
        <v>1.1892177589852018E-2</v>
      </c>
      <c r="M58" s="15">
        <f t="shared" si="7"/>
        <v>4.3200000000000037E-2</v>
      </c>
      <c r="N58" s="15">
        <f t="shared" si="8"/>
        <v>3.7840000000000033E-2</v>
      </c>
      <c r="O58" s="15">
        <f t="shared" si="9"/>
        <v>1.0800000000000006E-2</v>
      </c>
      <c r="P58" s="15">
        <f t="shared" si="10"/>
        <v>0.90815999999999997</v>
      </c>
      <c r="Q58" s="21">
        <f t="shared" si="11"/>
        <v>0.53307008884501483</v>
      </c>
      <c r="R58" s="21">
        <f t="shared" si="12"/>
        <v>0.46692991115498522</v>
      </c>
      <c r="S58" s="21">
        <f t="shared" si="13"/>
        <v>1.1752415774353623E-2</v>
      </c>
      <c r="T58" s="21">
        <f t="shared" si="14"/>
        <v>0.9882475842256464</v>
      </c>
      <c r="U58" s="21">
        <f t="shared" si="15"/>
        <v>5.4000000000000041E-2</v>
      </c>
      <c r="V58" s="19">
        <f t="shared" si="17"/>
        <v>0.2</v>
      </c>
      <c r="W58" s="19">
        <f t="shared" si="16"/>
        <v>-0.01</v>
      </c>
      <c r="X58" s="19">
        <f t="shared" si="3"/>
        <v>0.2</v>
      </c>
      <c r="Y58" s="19">
        <f t="shared" si="4"/>
        <v>-0.01</v>
      </c>
    </row>
    <row r="59" spans="3:25" x14ac:dyDescent="0.3">
      <c r="C59" s="16">
        <v>5.5000000000000042E-2</v>
      </c>
      <c r="D59" s="16">
        <f t="shared" si="0"/>
        <v>0.53789731051344747</v>
      </c>
      <c r="E59" s="16">
        <f t="shared" si="1"/>
        <v>1.1979960792855595E-2</v>
      </c>
      <c r="F59" s="20">
        <f t="shared" si="5"/>
        <v>0.8</v>
      </c>
      <c r="G59" s="20">
        <f t="shared" si="6"/>
        <v>0.96</v>
      </c>
      <c r="H59" s="15">
        <f t="shared" si="2"/>
        <v>5.8201058201058246E-2</v>
      </c>
      <c r="I59" s="15">
        <f>H59*graf!$D$2/(1-graf!$D$3)</f>
        <v>1.164021164021164</v>
      </c>
      <c r="J59" s="15">
        <f>H59*(1-graf!$D$2)/graf!$D$3</f>
        <v>1.21252204585538E-2</v>
      </c>
      <c r="M59" s="15">
        <f t="shared" si="7"/>
        <v>4.4000000000000039E-2</v>
      </c>
      <c r="N59" s="15">
        <f t="shared" si="8"/>
        <v>3.7800000000000035E-2</v>
      </c>
      <c r="O59" s="15">
        <f t="shared" si="9"/>
        <v>1.1000000000000006E-2</v>
      </c>
      <c r="P59" s="15">
        <f t="shared" si="10"/>
        <v>0.9071999999999999</v>
      </c>
      <c r="Q59" s="21">
        <f t="shared" si="11"/>
        <v>0.53789731051344747</v>
      </c>
      <c r="R59" s="21">
        <f t="shared" si="12"/>
        <v>0.46210268948655264</v>
      </c>
      <c r="S59" s="21">
        <f t="shared" si="13"/>
        <v>1.1979960792855595E-2</v>
      </c>
      <c r="T59" s="21">
        <f t="shared" si="14"/>
        <v>0.98802003920714443</v>
      </c>
      <c r="U59" s="21">
        <f t="shared" si="15"/>
        <v>5.5000000000000042E-2</v>
      </c>
      <c r="V59" s="19">
        <f t="shared" si="17"/>
        <v>0.2</v>
      </c>
      <c r="W59" s="19">
        <f t="shared" si="16"/>
        <v>-0.01</v>
      </c>
      <c r="X59" s="19">
        <f t="shared" si="3"/>
        <v>0.2</v>
      </c>
      <c r="Y59" s="19">
        <f t="shared" si="4"/>
        <v>-0.01</v>
      </c>
    </row>
    <row r="60" spans="3:25" x14ac:dyDescent="0.3">
      <c r="C60" s="16">
        <v>5.6000000000000043E-2</v>
      </c>
      <c r="D60" s="16">
        <f t="shared" si="0"/>
        <v>0.54263565891472865</v>
      </c>
      <c r="E60" s="16">
        <f t="shared" si="1"/>
        <v>1.2207882804325087E-2</v>
      </c>
      <c r="F60" s="20">
        <f t="shared" si="5"/>
        <v>0.8</v>
      </c>
      <c r="G60" s="20">
        <f t="shared" si="6"/>
        <v>0.96</v>
      </c>
      <c r="H60" s="15">
        <f t="shared" si="2"/>
        <v>5.9322033898305135E-2</v>
      </c>
      <c r="I60" s="15">
        <f>H60*graf!$D$2/(1-graf!$D$3)</f>
        <v>1.1864406779661016</v>
      </c>
      <c r="J60" s="15">
        <f>H60*(1-graf!$D$2)/graf!$D$3</f>
        <v>1.23587570621469E-2</v>
      </c>
      <c r="M60" s="15">
        <f t="shared" si="7"/>
        <v>4.4800000000000034E-2</v>
      </c>
      <c r="N60" s="15">
        <f t="shared" si="8"/>
        <v>3.776000000000003E-2</v>
      </c>
      <c r="O60" s="15">
        <f t="shared" si="9"/>
        <v>1.1200000000000007E-2</v>
      </c>
      <c r="P60" s="15">
        <f t="shared" si="10"/>
        <v>0.90623999999999993</v>
      </c>
      <c r="Q60" s="21">
        <f t="shared" si="11"/>
        <v>0.54263565891472865</v>
      </c>
      <c r="R60" s="21">
        <f t="shared" si="12"/>
        <v>0.4573643410852713</v>
      </c>
      <c r="S60" s="21">
        <f t="shared" si="13"/>
        <v>1.2207882804325087E-2</v>
      </c>
      <c r="T60" s="21">
        <f t="shared" si="14"/>
        <v>0.98779211719567495</v>
      </c>
      <c r="U60" s="21">
        <f t="shared" si="15"/>
        <v>5.6000000000000043E-2</v>
      </c>
      <c r="V60" s="19">
        <f t="shared" si="17"/>
        <v>0.2</v>
      </c>
      <c r="W60" s="19">
        <f t="shared" si="16"/>
        <v>-0.01</v>
      </c>
      <c r="X60" s="19">
        <f t="shared" si="3"/>
        <v>0.2</v>
      </c>
      <c r="Y60" s="19">
        <f t="shared" si="4"/>
        <v>-0.01</v>
      </c>
    </row>
    <row r="61" spans="3:25" x14ac:dyDescent="0.3">
      <c r="C61" s="16">
        <v>5.7000000000000044E-2</v>
      </c>
      <c r="D61" s="16">
        <f t="shared" si="0"/>
        <v>0.54728756601056172</v>
      </c>
      <c r="E61" s="16">
        <f t="shared" si="1"/>
        <v>1.2436182746432788E-2</v>
      </c>
      <c r="F61" s="20">
        <f t="shared" si="5"/>
        <v>0.8</v>
      </c>
      <c r="G61" s="20">
        <f t="shared" si="6"/>
        <v>0.96</v>
      </c>
      <c r="H61" s="15">
        <f t="shared" si="2"/>
        <v>6.044538706256633E-2</v>
      </c>
      <c r="I61" s="15">
        <f>H61*graf!$D$2/(1-graf!$D$3)</f>
        <v>1.2089077412513256</v>
      </c>
      <c r="J61" s="15">
        <f>H61*(1-graf!$D$2)/graf!$D$3</f>
        <v>1.2592788971367983E-2</v>
      </c>
      <c r="M61" s="15">
        <f t="shared" si="7"/>
        <v>4.5600000000000036E-2</v>
      </c>
      <c r="N61" s="15">
        <f t="shared" si="8"/>
        <v>3.7720000000000031E-2</v>
      </c>
      <c r="O61" s="15">
        <f t="shared" si="9"/>
        <v>1.1400000000000006E-2</v>
      </c>
      <c r="P61" s="15">
        <f t="shared" si="10"/>
        <v>0.90527999999999986</v>
      </c>
      <c r="Q61" s="21">
        <f t="shared" si="11"/>
        <v>0.54728756601056172</v>
      </c>
      <c r="R61" s="21">
        <f t="shared" si="12"/>
        <v>0.45271243398943833</v>
      </c>
      <c r="S61" s="21">
        <f t="shared" si="13"/>
        <v>1.2436182746432788E-2</v>
      </c>
      <c r="T61" s="21">
        <f t="shared" si="14"/>
        <v>0.98756381725356723</v>
      </c>
      <c r="U61" s="21">
        <f t="shared" si="15"/>
        <v>5.7000000000000044E-2</v>
      </c>
      <c r="V61" s="19">
        <f t="shared" si="17"/>
        <v>0.2</v>
      </c>
      <c r="W61" s="19">
        <f t="shared" si="16"/>
        <v>-0.01</v>
      </c>
      <c r="X61" s="19">
        <f t="shared" si="3"/>
        <v>0.2</v>
      </c>
      <c r="Y61" s="19">
        <f t="shared" si="4"/>
        <v>-0.01</v>
      </c>
    </row>
    <row r="62" spans="3:25" x14ac:dyDescent="0.3">
      <c r="C62" s="16">
        <v>5.8000000000000045E-2</v>
      </c>
      <c r="D62" s="16">
        <f t="shared" si="0"/>
        <v>0.55185537583254052</v>
      </c>
      <c r="E62" s="16">
        <f t="shared" si="1"/>
        <v>1.2664861559961577E-2</v>
      </c>
      <c r="F62" s="20">
        <f t="shared" si="5"/>
        <v>0.8</v>
      </c>
      <c r="G62" s="20">
        <f t="shared" si="6"/>
        <v>0.96</v>
      </c>
      <c r="H62" s="15">
        <f t="shared" si="2"/>
        <v>6.157112526539283E-2</v>
      </c>
      <c r="I62" s="15">
        <f>H62*graf!$D$2/(1-graf!$D$3)</f>
        <v>1.2314225053078556</v>
      </c>
      <c r="J62" s="15">
        <f>H62*(1-graf!$D$2)/graf!$D$3</f>
        <v>1.2827317763623504E-2</v>
      </c>
      <c r="M62" s="15">
        <f t="shared" si="7"/>
        <v>4.6400000000000038E-2</v>
      </c>
      <c r="N62" s="15">
        <f t="shared" si="8"/>
        <v>3.7680000000000033E-2</v>
      </c>
      <c r="O62" s="15">
        <f t="shared" si="9"/>
        <v>1.1600000000000006E-2</v>
      </c>
      <c r="P62" s="15">
        <f t="shared" si="10"/>
        <v>0.9043199999999999</v>
      </c>
      <c r="Q62" s="21">
        <f t="shared" si="11"/>
        <v>0.55185537583254041</v>
      </c>
      <c r="R62" s="21">
        <f t="shared" si="12"/>
        <v>0.44814462416745959</v>
      </c>
      <c r="S62" s="21">
        <f t="shared" si="13"/>
        <v>1.2664861559961577E-2</v>
      </c>
      <c r="T62" s="21">
        <f t="shared" si="14"/>
        <v>0.9873351384400384</v>
      </c>
      <c r="U62" s="21">
        <f t="shared" si="15"/>
        <v>5.8000000000000045E-2</v>
      </c>
      <c r="V62" s="19">
        <f t="shared" si="17"/>
        <v>0.2</v>
      </c>
      <c r="W62" s="19">
        <f t="shared" si="16"/>
        <v>-0.01</v>
      </c>
      <c r="X62" s="19">
        <f t="shared" si="3"/>
        <v>0.2</v>
      </c>
      <c r="Y62" s="19">
        <f t="shared" si="4"/>
        <v>-0.01</v>
      </c>
    </row>
    <row r="63" spans="3:25" x14ac:dyDescent="0.3">
      <c r="C63" s="16">
        <v>5.9000000000000045E-2</v>
      </c>
      <c r="D63" s="16">
        <f t="shared" si="0"/>
        <v>0.55634134842055627</v>
      </c>
      <c r="E63" s="16">
        <f t="shared" si="1"/>
        <v>1.2893920188819448E-2</v>
      </c>
      <c r="F63" s="20">
        <f t="shared" si="5"/>
        <v>0.8</v>
      </c>
      <c r="G63" s="20">
        <f t="shared" si="6"/>
        <v>0.96</v>
      </c>
      <c r="H63" s="15">
        <f t="shared" si="2"/>
        <v>6.2699256110520768E-2</v>
      </c>
      <c r="I63" s="15">
        <f>H63*graf!$D$2/(1-graf!$D$3)</f>
        <v>1.2539851222104144</v>
      </c>
      <c r="J63" s="15">
        <f>H63*(1-graf!$D$2)/graf!$D$3</f>
        <v>1.3062345023025158E-2</v>
      </c>
      <c r="M63" s="15">
        <f t="shared" si="7"/>
        <v>4.7200000000000041E-2</v>
      </c>
      <c r="N63" s="15">
        <f t="shared" si="8"/>
        <v>3.7640000000000035E-2</v>
      </c>
      <c r="O63" s="15">
        <f t="shared" si="9"/>
        <v>1.1800000000000007E-2</v>
      </c>
      <c r="P63" s="15">
        <f t="shared" si="10"/>
        <v>0.90335999999999994</v>
      </c>
      <c r="Q63" s="21">
        <f t="shared" si="11"/>
        <v>0.55634134842055627</v>
      </c>
      <c r="R63" s="21">
        <f t="shared" si="12"/>
        <v>0.44365865157944362</v>
      </c>
      <c r="S63" s="21">
        <f t="shared" si="13"/>
        <v>1.2893920188819449E-2</v>
      </c>
      <c r="T63" s="21">
        <f t="shared" si="14"/>
        <v>0.98710607981118048</v>
      </c>
      <c r="U63" s="21">
        <f t="shared" si="15"/>
        <v>5.9000000000000045E-2</v>
      </c>
      <c r="V63" s="19">
        <f t="shared" si="17"/>
        <v>0.2</v>
      </c>
      <c r="W63" s="19">
        <f t="shared" si="16"/>
        <v>-0.01</v>
      </c>
      <c r="X63" s="19">
        <f t="shared" si="3"/>
        <v>0.2</v>
      </c>
      <c r="Y63" s="19">
        <f t="shared" si="4"/>
        <v>-0.01</v>
      </c>
    </row>
    <row r="64" spans="3:25" x14ac:dyDescent="0.3">
      <c r="C64" s="16">
        <v>6.0000000000000046E-2</v>
      </c>
      <c r="D64" s="16">
        <f t="shared" si="0"/>
        <v>0.56074766355140193</v>
      </c>
      <c r="E64" s="16">
        <f t="shared" si="1"/>
        <v>1.3123359580052502E-2</v>
      </c>
      <c r="F64" s="20">
        <f t="shared" si="5"/>
        <v>0.8</v>
      </c>
      <c r="G64" s="20">
        <f t="shared" si="6"/>
        <v>0.96</v>
      </c>
      <c r="H64" s="15">
        <f t="shared" si="2"/>
        <v>6.3829787234042604E-2</v>
      </c>
      <c r="I64" s="15">
        <f>H64*graf!$D$2/(1-graf!$D$3)</f>
        <v>1.2765957446808511</v>
      </c>
      <c r="J64" s="15">
        <f>H64*(1-graf!$D$2)/graf!$D$3</f>
        <v>1.3297872340425541E-2</v>
      </c>
      <c r="M64" s="15">
        <f t="shared" si="7"/>
        <v>4.8000000000000043E-2</v>
      </c>
      <c r="N64" s="15">
        <f t="shared" si="8"/>
        <v>3.7600000000000029E-2</v>
      </c>
      <c r="O64" s="15">
        <f t="shared" si="9"/>
        <v>1.2000000000000007E-2</v>
      </c>
      <c r="P64" s="15">
        <f t="shared" si="10"/>
        <v>0.90239999999999987</v>
      </c>
      <c r="Q64" s="21">
        <f t="shared" si="11"/>
        <v>0.56074766355140193</v>
      </c>
      <c r="R64" s="21">
        <f t="shared" si="12"/>
        <v>0.43925233644859812</v>
      </c>
      <c r="S64" s="21">
        <f t="shared" si="13"/>
        <v>1.3123359580052504E-2</v>
      </c>
      <c r="T64" s="21">
        <f t="shared" si="14"/>
        <v>0.98687664041994749</v>
      </c>
      <c r="U64" s="21">
        <f t="shared" si="15"/>
        <v>6.0000000000000046E-2</v>
      </c>
      <c r="V64" s="19">
        <f t="shared" si="17"/>
        <v>0.2</v>
      </c>
      <c r="W64" s="19">
        <f t="shared" si="16"/>
        <v>-0.01</v>
      </c>
      <c r="X64" s="19">
        <f t="shared" si="3"/>
        <v>0.2</v>
      </c>
      <c r="Y64" s="19">
        <f t="shared" si="4"/>
        <v>-0.01</v>
      </c>
    </row>
    <row r="65" spans="3:25" x14ac:dyDescent="0.3">
      <c r="C65" s="16">
        <v>6.1000000000000047E-2</v>
      </c>
      <c r="D65" s="16">
        <f t="shared" si="0"/>
        <v>0.56507642427049554</v>
      </c>
      <c r="E65" s="16">
        <f t="shared" si="1"/>
        <v>1.335318068385798E-2</v>
      </c>
      <c r="F65" s="20">
        <f t="shared" si="5"/>
        <v>0.8</v>
      </c>
      <c r="G65" s="20">
        <f t="shared" si="6"/>
        <v>0.96</v>
      </c>
      <c r="H65" s="15">
        <f t="shared" si="2"/>
        <v>6.4962726304579388E-2</v>
      </c>
      <c r="I65" s="15">
        <f>H65*graf!$D$2/(1-graf!$D$3)</f>
        <v>1.2992545260915866</v>
      </c>
      <c r="J65" s="15">
        <f>H65*(1-graf!$D$2)/graf!$D$3</f>
        <v>1.3533901313454036E-2</v>
      </c>
      <c r="M65" s="15">
        <f t="shared" si="7"/>
        <v>4.8800000000000038E-2</v>
      </c>
      <c r="N65" s="15">
        <f t="shared" si="8"/>
        <v>3.7560000000000031E-2</v>
      </c>
      <c r="O65" s="15">
        <f t="shared" si="9"/>
        <v>1.2200000000000006E-2</v>
      </c>
      <c r="P65" s="15">
        <f t="shared" si="10"/>
        <v>0.90143999999999991</v>
      </c>
      <c r="Q65" s="21">
        <f t="shared" si="11"/>
        <v>0.56507642427049554</v>
      </c>
      <c r="R65" s="21">
        <f t="shared" si="12"/>
        <v>0.43492357572950435</v>
      </c>
      <c r="S65" s="21">
        <f t="shared" si="13"/>
        <v>1.3353180683857983E-2</v>
      </c>
      <c r="T65" s="21">
        <f t="shared" si="14"/>
        <v>0.98664681931614207</v>
      </c>
      <c r="U65" s="21">
        <f t="shared" si="15"/>
        <v>6.1000000000000047E-2</v>
      </c>
      <c r="V65" s="19">
        <f t="shared" si="17"/>
        <v>0.2</v>
      </c>
      <c r="W65" s="19">
        <f t="shared" si="16"/>
        <v>-0.01</v>
      </c>
      <c r="X65" s="19">
        <f t="shared" si="3"/>
        <v>0.2</v>
      </c>
      <c r="Y65" s="19">
        <f t="shared" si="4"/>
        <v>-0.01</v>
      </c>
    </row>
    <row r="66" spans="3:25" x14ac:dyDescent="0.3">
      <c r="C66" s="16">
        <v>6.2000000000000048E-2</v>
      </c>
      <c r="D66" s="16">
        <f t="shared" si="0"/>
        <v>0.5693296602387512</v>
      </c>
      <c r="E66" s="16">
        <f t="shared" si="1"/>
        <v>1.3583384453597415E-2</v>
      </c>
      <c r="F66" s="20">
        <f t="shared" si="5"/>
        <v>0.8</v>
      </c>
      <c r="G66" s="20">
        <f t="shared" si="6"/>
        <v>0.96</v>
      </c>
      <c r="H66" s="15">
        <f t="shared" si="2"/>
        <v>6.6098081023454214E-2</v>
      </c>
      <c r="I66" s="15">
        <f>H66*graf!$D$2/(1-graf!$D$3)</f>
        <v>1.3219616204690832</v>
      </c>
      <c r="J66" s="15">
        <f>H66*(1-graf!$D$2)/graf!$D$3</f>
        <v>1.3770433546552959E-2</v>
      </c>
      <c r="M66" s="15">
        <f t="shared" si="7"/>
        <v>4.960000000000004E-2</v>
      </c>
      <c r="N66" s="15">
        <f t="shared" si="8"/>
        <v>3.7520000000000032E-2</v>
      </c>
      <c r="O66" s="15">
        <f t="shared" si="9"/>
        <v>1.2400000000000007E-2</v>
      </c>
      <c r="P66" s="15">
        <f t="shared" si="10"/>
        <v>0.90047999999999995</v>
      </c>
      <c r="Q66" s="21">
        <f t="shared" si="11"/>
        <v>0.56932966023875109</v>
      </c>
      <c r="R66" s="21">
        <f t="shared" si="12"/>
        <v>0.43067033976124885</v>
      </c>
      <c r="S66" s="21">
        <f t="shared" si="13"/>
        <v>1.3583384453597415E-2</v>
      </c>
      <c r="T66" s="21">
        <f t="shared" si="14"/>
        <v>0.98641661554640259</v>
      </c>
      <c r="U66" s="21">
        <f t="shared" si="15"/>
        <v>6.2000000000000048E-2</v>
      </c>
      <c r="V66" s="19">
        <f t="shared" si="17"/>
        <v>0.2</v>
      </c>
      <c r="W66" s="19">
        <f t="shared" si="16"/>
        <v>-0.01</v>
      </c>
      <c r="X66" s="19">
        <f t="shared" si="3"/>
        <v>0.2</v>
      </c>
      <c r="Y66" s="19">
        <f t="shared" si="4"/>
        <v>-0.01</v>
      </c>
    </row>
    <row r="67" spans="3:25" x14ac:dyDescent="0.3">
      <c r="C67" s="16">
        <v>6.3000000000000042E-2</v>
      </c>
      <c r="D67" s="16">
        <f t="shared" si="0"/>
        <v>0.5735093309057806</v>
      </c>
      <c r="E67" s="16">
        <f t="shared" si="1"/>
        <v>1.3813971845809769E-2</v>
      </c>
      <c r="F67" s="20">
        <f t="shared" si="5"/>
        <v>0.8</v>
      </c>
      <c r="G67" s="20">
        <f t="shared" si="6"/>
        <v>0.96</v>
      </c>
      <c r="H67" s="15">
        <f t="shared" si="2"/>
        <v>6.723585912486664E-2</v>
      </c>
      <c r="I67" s="15">
        <f>H67*graf!$D$2/(1-graf!$D$3)</f>
        <v>1.3447171824973316</v>
      </c>
      <c r="J67" s="15">
        <f>H67*(1-graf!$D$2)/graf!$D$3</f>
        <v>1.4007470651013881E-2</v>
      </c>
      <c r="M67" s="15">
        <f t="shared" si="7"/>
        <v>5.0400000000000035E-2</v>
      </c>
      <c r="N67" s="15">
        <f t="shared" si="8"/>
        <v>3.7480000000000034E-2</v>
      </c>
      <c r="O67" s="15">
        <f t="shared" si="9"/>
        <v>1.2600000000000005E-2</v>
      </c>
      <c r="P67" s="15">
        <f t="shared" si="10"/>
        <v>0.89951999999999988</v>
      </c>
      <c r="Q67" s="21">
        <f t="shared" si="11"/>
        <v>0.5735093309057806</v>
      </c>
      <c r="R67" s="21">
        <f t="shared" si="12"/>
        <v>0.42649066909421945</v>
      </c>
      <c r="S67" s="21">
        <f t="shared" si="13"/>
        <v>1.3813971845809769E-2</v>
      </c>
      <c r="T67" s="21">
        <f t="shared" si="14"/>
        <v>0.98618602815419021</v>
      </c>
      <c r="U67" s="21">
        <f t="shared" si="15"/>
        <v>6.3000000000000042E-2</v>
      </c>
      <c r="V67" s="19">
        <f t="shared" si="17"/>
        <v>0.2</v>
      </c>
      <c r="W67" s="19">
        <f t="shared" si="16"/>
        <v>-0.01</v>
      </c>
      <c r="X67" s="19">
        <f t="shared" si="3"/>
        <v>0.2</v>
      </c>
      <c r="Y67" s="19">
        <f t="shared" si="4"/>
        <v>-0.01</v>
      </c>
    </row>
    <row r="68" spans="3:25" x14ac:dyDescent="0.3">
      <c r="C68" s="16">
        <v>6.4000000000000043E-2</v>
      </c>
      <c r="D68" s="16">
        <f t="shared" si="0"/>
        <v>0.57761732851985559</v>
      </c>
      <c r="E68" s="16">
        <f t="shared" si="1"/>
        <v>1.4044943820224726E-2</v>
      </c>
      <c r="F68" s="20">
        <f t="shared" si="5"/>
        <v>0.8</v>
      </c>
      <c r="G68" s="20">
        <f t="shared" si="6"/>
        <v>0.96</v>
      </c>
      <c r="H68" s="15">
        <f t="shared" si="2"/>
        <v>6.8376068376068425E-2</v>
      </c>
      <c r="I68" s="15">
        <f>H68*graf!$D$2/(1-graf!$D$3)</f>
        <v>1.3675213675213673</v>
      </c>
      <c r="J68" s="15">
        <f>H68*(1-graf!$D$2)/graf!$D$3</f>
        <v>1.4245014245014252E-2</v>
      </c>
      <c r="M68" s="15">
        <f t="shared" si="7"/>
        <v>5.1200000000000037E-2</v>
      </c>
      <c r="N68" s="15">
        <f t="shared" si="8"/>
        <v>3.7440000000000029E-2</v>
      </c>
      <c r="O68" s="15">
        <f t="shared" si="9"/>
        <v>1.2800000000000006E-2</v>
      </c>
      <c r="P68" s="15">
        <f t="shared" si="10"/>
        <v>0.89855999999999991</v>
      </c>
      <c r="Q68" s="21">
        <f t="shared" si="11"/>
        <v>0.57761732851985559</v>
      </c>
      <c r="R68" s="21">
        <f t="shared" si="12"/>
        <v>0.42238267148014441</v>
      </c>
      <c r="S68" s="21">
        <f t="shared" si="13"/>
        <v>1.4044943820224726E-2</v>
      </c>
      <c r="T68" s="21">
        <f t="shared" si="14"/>
        <v>0.98595505617977519</v>
      </c>
      <c r="U68" s="21">
        <f t="shared" si="15"/>
        <v>6.4000000000000043E-2</v>
      </c>
      <c r="V68" s="19">
        <f t="shared" si="17"/>
        <v>0.2</v>
      </c>
      <c r="W68" s="19">
        <f t="shared" si="16"/>
        <v>-0.01</v>
      </c>
      <c r="X68" s="19">
        <f t="shared" si="3"/>
        <v>0.2</v>
      </c>
      <c r="Y68" s="19">
        <f t="shared" si="4"/>
        <v>-0.01</v>
      </c>
    </row>
    <row r="69" spans="3:25" x14ac:dyDescent="0.3">
      <c r="C69" s="16">
        <v>6.5000000000000044E-2</v>
      </c>
      <c r="D69" s="16">
        <f t="shared" ref="D69:D132" si="18">I69/(I69+1)</f>
        <v>0.58165548098434006</v>
      </c>
      <c r="E69" s="16">
        <f t="shared" ref="E69:E132" si="19">J69/(J69+1)</f>
        <v>1.4276301339775982E-2</v>
      </c>
      <c r="F69" s="20">
        <f t="shared" si="5"/>
        <v>0.8</v>
      </c>
      <c r="G69" s="20">
        <f t="shared" si="6"/>
        <v>0.96</v>
      </c>
      <c r="H69" s="15">
        <f t="shared" ref="H69:H132" si="20">C69/(1-C69)</f>
        <v>6.9518716577540163E-2</v>
      </c>
      <c r="I69" s="15">
        <f>H69*graf!$D$2/(1-graf!$D$3)</f>
        <v>1.3903743315508019</v>
      </c>
      <c r="J69" s="15">
        <f>H69*(1-graf!$D$2)/graf!$D$3</f>
        <v>1.4483065953654197E-2</v>
      </c>
      <c r="M69" s="15">
        <f t="shared" si="7"/>
        <v>5.2000000000000039E-2</v>
      </c>
      <c r="N69" s="15">
        <f t="shared" si="8"/>
        <v>3.740000000000003E-2</v>
      </c>
      <c r="O69" s="15">
        <f t="shared" si="9"/>
        <v>1.3000000000000006E-2</v>
      </c>
      <c r="P69" s="15">
        <f t="shared" si="10"/>
        <v>0.89759999999999995</v>
      </c>
      <c r="Q69" s="21">
        <f t="shared" si="11"/>
        <v>0.58165548098434006</v>
      </c>
      <c r="R69" s="21">
        <f t="shared" si="12"/>
        <v>0.41834451901566</v>
      </c>
      <c r="S69" s="21">
        <f t="shared" si="13"/>
        <v>1.427630133977598E-2</v>
      </c>
      <c r="T69" s="21">
        <f t="shared" si="14"/>
        <v>0.98572369866022402</v>
      </c>
      <c r="U69" s="21">
        <f t="shared" si="15"/>
        <v>6.5000000000000044E-2</v>
      </c>
      <c r="V69" s="19">
        <f t="shared" si="17"/>
        <v>0.2</v>
      </c>
      <c r="W69" s="19">
        <f t="shared" si="16"/>
        <v>-0.01</v>
      </c>
      <c r="X69" s="19">
        <f t="shared" ref="X69:X132" si="21">IF(T69&gt;=$C$2,$C$2,-0.01)</f>
        <v>0.2</v>
      </c>
      <c r="Y69" s="19">
        <f t="shared" ref="Y69:Y132" si="22">IF(T69&lt;$C$2,$C$2,-0.01)</f>
        <v>-0.01</v>
      </c>
    </row>
    <row r="70" spans="3:25" x14ac:dyDescent="0.3">
      <c r="C70" s="16">
        <v>6.6000000000000045E-2</v>
      </c>
      <c r="D70" s="16">
        <f t="shared" si="18"/>
        <v>0.58562555456965382</v>
      </c>
      <c r="E70" s="16">
        <f t="shared" si="19"/>
        <v>1.450804537061462E-2</v>
      </c>
      <c r="F70" s="20">
        <f t="shared" ref="F70:F133" si="23">F69</f>
        <v>0.8</v>
      </c>
      <c r="G70" s="20">
        <f t="shared" ref="G70:G133" si="24">G69</f>
        <v>0.96</v>
      </c>
      <c r="H70" s="15">
        <f t="shared" si="20"/>
        <v>7.0663811563169213E-2</v>
      </c>
      <c r="I70" s="15">
        <f>H70*graf!$D$2/(1-graf!$D$3)</f>
        <v>1.4132762312633831</v>
      </c>
      <c r="J70" s="15">
        <f>H70*(1-graf!$D$2)/graf!$D$3</f>
        <v>1.4721627408993583E-2</v>
      </c>
      <c r="M70" s="15">
        <f t="shared" ref="M70:M133" si="25">C70*F70</f>
        <v>5.2800000000000041E-2</v>
      </c>
      <c r="N70" s="15">
        <f t="shared" ref="N70:N133" si="26">(1-C70)*(1-G70)</f>
        <v>3.7360000000000032E-2</v>
      </c>
      <c r="O70" s="15">
        <f t="shared" ref="O70:O133" si="27">C70*(1-F70)</f>
        <v>1.3200000000000007E-2</v>
      </c>
      <c r="P70" s="15">
        <f t="shared" ref="P70:P133" si="28">(1-C70)*G70</f>
        <v>0.89663999999999988</v>
      </c>
      <c r="Q70" s="21">
        <f t="shared" ref="Q70:Q133" si="29">M70/(M70+N70)</f>
        <v>0.58562555456965393</v>
      </c>
      <c r="R70" s="21">
        <f t="shared" ref="R70:R133" si="30">N70/(M70+N70)</f>
        <v>0.41437444543034607</v>
      </c>
      <c r="S70" s="21">
        <f t="shared" ref="S70:S133" si="31">O70/(O70+P70)</f>
        <v>1.4508045370614623E-2</v>
      </c>
      <c r="T70" s="21">
        <f t="shared" ref="T70:T133" si="32">P70/(O70+P70)</f>
        <v>0.98549195462938544</v>
      </c>
      <c r="U70" s="21">
        <f t="shared" ref="U70:U133" si="33">C70</f>
        <v>6.6000000000000045E-2</v>
      </c>
      <c r="V70" s="19">
        <f t="shared" si="17"/>
        <v>0.2</v>
      </c>
      <c r="W70" s="19">
        <f t="shared" ref="W70:W133" si="34">IF(U70&gt;=C$2,$C$2,-0.01)</f>
        <v>-0.01</v>
      </c>
      <c r="X70" s="19">
        <f t="shared" si="21"/>
        <v>0.2</v>
      </c>
      <c r="Y70" s="19">
        <f t="shared" si="22"/>
        <v>-0.01</v>
      </c>
    </row>
    <row r="71" spans="3:25" x14ac:dyDescent="0.3">
      <c r="C71" s="16">
        <v>6.7000000000000046E-2</v>
      </c>
      <c r="D71" s="16">
        <f t="shared" si="18"/>
        <v>0.58952925648922128</v>
      </c>
      <c r="E71" s="16">
        <f t="shared" si="19"/>
        <v>1.4740176882122594E-2</v>
      </c>
      <c r="F71" s="20">
        <f t="shared" si="23"/>
        <v>0.8</v>
      </c>
      <c r="G71" s="20">
        <f t="shared" si="24"/>
        <v>0.96</v>
      </c>
      <c r="H71" s="15">
        <f t="shared" si="20"/>
        <v>7.1811361200428775E-2</v>
      </c>
      <c r="I71" s="15">
        <f>H71*graf!$D$2/(1-graf!$D$3)</f>
        <v>1.4362272240085743</v>
      </c>
      <c r="J71" s="15">
        <f>H71*(1-graf!$D$2)/graf!$D$3</f>
        <v>1.4960700250089326E-2</v>
      </c>
      <c r="M71" s="15">
        <f t="shared" si="25"/>
        <v>5.3600000000000037E-2</v>
      </c>
      <c r="N71" s="15">
        <f t="shared" si="26"/>
        <v>3.7320000000000034E-2</v>
      </c>
      <c r="O71" s="15">
        <f t="shared" si="27"/>
        <v>1.3400000000000006E-2</v>
      </c>
      <c r="P71" s="15">
        <f t="shared" si="28"/>
        <v>0.89567999999999992</v>
      </c>
      <c r="Q71" s="21">
        <f t="shared" si="29"/>
        <v>0.58952925648922128</v>
      </c>
      <c r="R71" s="21">
        <f t="shared" si="30"/>
        <v>0.41047074351077878</v>
      </c>
      <c r="S71" s="21">
        <f t="shared" si="31"/>
        <v>1.4740176882122593E-2</v>
      </c>
      <c r="T71" s="21">
        <f t="shared" si="32"/>
        <v>0.98525982311787741</v>
      </c>
      <c r="U71" s="21">
        <f t="shared" si="33"/>
        <v>6.7000000000000046E-2</v>
      </c>
      <c r="V71" s="19">
        <f t="shared" ref="V71:V134" si="35">IF(U71&lt;$C$2,$C$2,-0.01)</f>
        <v>0.2</v>
      </c>
      <c r="W71" s="19">
        <f t="shared" si="34"/>
        <v>-0.01</v>
      </c>
      <c r="X71" s="19">
        <f t="shared" si="21"/>
        <v>0.2</v>
      </c>
      <c r="Y71" s="19">
        <f t="shared" si="22"/>
        <v>-0.01</v>
      </c>
    </row>
    <row r="72" spans="3:25" x14ac:dyDescent="0.3">
      <c r="C72" s="16">
        <v>6.8000000000000047E-2</v>
      </c>
      <c r="D72" s="16">
        <f t="shared" si="18"/>
        <v>0.59336823734729482</v>
      </c>
      <c r="E72" s="16">
        <f t="shared" si="19"/>
        <v>1.4972696846926203E-2</v>
      </c>
      <c r="F72" s="20">
        <f t="shared" si="23"/>
        <v>0.8</v>
      </c>
      <c r="G72" s="20">
        <f t="shared" si="24"/>
        <v>0.96</v>
      </c>
      <c r="H72" s="15">
        <f t="shared" si="20"/>
        <v>7.2961373390557999E-2</v>
      </c>
      <c r="I72" s="15">
        <f>H72*graf!$D$2/(1-graf!$D$3)</f>
        <v>1.4592274678111588</v>
      </c>
      <c r="J72" s="15">
        <f>H72*(1-graf!$D$2)/graf!$D$3</f>
        <v>1.5200286123032914E-2</v>
      </c>
      <c r="M72" s="15">
        <f t="shared" si="25"/>
        <v>5.4400000000000039E-2</v>
      </c>
      <c r="N72" s="15">
        <f t="shared" si="26"/>
        <v>3.7280000000000028E-2</v>
      </c>
      <c r="O72" s="15">
        <f t="shared" si="27"/>
        <v>1.3600000000000006E-2</v>
      </c>
      <c r="P72" s="15">
        <f t="shared" si="28"/>
        <v>0.89471999999999996</v>
      </c>
      <c r="Q72" s="21">
        <f t="shared" si="29"/>
        <v>0.59336823734729494</v>
      </c>
      <c r="R72" s="21">
        <f t="shared" si="30"/>
        <v>0.40663176265270506</v>
      </c>
      <c r="S72" s="21">
        <f t="shared" si="31"/>
        <v>1.49726968469262E-2</v>
      </c>
      <c r="T72" s="21">
        <f t="shared" si="32"/>
        <v>0.98502730315307374</v>
      </c>
      <c r="U72" s="21">
        <f t="shared" si="33"/>
        <v>6.8000000000000047E-2</v>
      </c>
      <c r="V72" s="19">
        <f t="shared" si="35"/>
        <v>0.2</v>
      </c>
      <c r="W72" s="19">
        <f t="shared" si="34"/>
        <v>-0.01</v>
      </c>
      <c r="X72" s="19">
        <f t="shared" si="21"/>
        <v>0.2</v>
      </c>
      <c r="Y72" s="19">
        <f t="shared" si="22"/>
        <v>-0.01</v>
      </c>
    </row>
    <row r="73" spans="3:25" x14ac:dyDescent="0.3">
      <c r="C73" s="16">
        <v>6.9000000000000047E-2</v>
      </c>
      <c r="D73" s="16">
        <f t="shared" si="18"/>
        <v>0.59714409346603203</v>
      </c>
      <c r="E73" s="16">
        <f t="shared" si="19"/>
        <v>1.52056062409097E-2</v>
      </c>
      <c r="F73" s="20">
        <f t="shared" si="23"/>
        <v>0.8</v>
      </c>
      <c r="G73" s="20">
        <f t="shared" si="24"/>
        <v>0.96</v>
      </c>
      <c r="H73" s="15">
        <f t="shared" si="20"/>
        <v>7.4113856068743336E-2</v>
      </c>
      <c r="I73" s="15">
        <f>H73*graf!$D$2/(1-graf!$D$3)</f>
        <v>1.4822771213748656</v>
      </c>
      <c r="J73" s="15">
        <f>H73*(1-graf!$D$2)/graf!$D$3</f>
        <v>1.5440386680988193E-2</v>
      </c>
      <c r="M73" s="15">
        <f t="shared" si="25"/>
        <v>5.5200000000000041E-2</v>
      </c>
      <c r="N73" s="15">
        <f t="shared" si="26"/>
        <v>3.724000000000003E-2</v>
      </c>
      <c r="O73" s="15">
        <f t="shared" si="27"/>
        <v>1.3800000000000007E-2</v>
      </c>
      <c r="P73" s="15">
        <f t="shared" si="28"/>
        <v>0.89375999999999989</v>
      </c>
      <c r="Q73" s="21">
        <f t="shared" si="29"/>
        <v>0.59714409346603192</v>
      </c>
      <c r="R73" s="21">
        <f t="shared" si="30"/>
        <v>0.40285590653396797</v>
      </c>
      <c r="S73" s="21">
        <f t="shared" si="31"/>
        <v>1.52056062409097E-2</v>
      </c>
      <c r="T73" s="21">
        <f t="shared" si="32"/>
        <v>0.98479439375909028</v>
      </c>
      <c r="U73" s="21">
        <f t="shared" si="33"/>
        <v>6.9000000000000047E-2</v>
      </c>
      <c r="V73" s="19">
        <f t="shared" si="35"/>
        <v>0.2</v>
      </c>
      <c r="W73" s="19">
        <f t="shared" si="34"/>
        <v>-0.01</v>
      </c>
      <c r="X73" s="19">
        <f t="shared" si="21"/>
        <v>0.2</v>
      </c>
      <c r="Y73" s="19">
        <f t="shared" si="22"/>
        <v>-0.01</v>
      </c>
    </row>
    <row r="74" spans="3:25" x14ac:dyDescent="0.3">
      <c r="C74" s="16">
        <v>7.0000000000000048E-2</v>
      </c>
      <c r="D74" s="16">
        <f t="shared" si="18"/>
        <v>0.60085836909871249</v>
      </c>
      <c r="E74" s="16">
        <f t="shared" si="19"/>
        <v>1.5438906043228945E-2</v>
      </c>
      <c r="F74" s="20">
        <f t="shared" si="23"/>
        <v>0.8</v>
      </c>
      <c r="G74" s="20">
        <f t="shared" si="24"/>
        <v>0.96</v>
      </c>
      <c r="H74" s="15">
        <f t="shared" si="20"/>
        <v>7.5268817204301133E-2</v>
      </c>
      <c r="I74" s="15">
        <f>H74*graf!$D$2/(1-graf!$D$3)</f>
        <v>1.5053763440860215</v>
      </c>
      <c r="J74" s="15">
        <f>H74*(1-graf!$D$2)/graf!$D$3</f>
        <v>1.56810035842294E-2</v>
      </c>
      <c r="M74" s="15">
        <f t="shared" si="25"/>
        <v>5.6000000000000043E-2</v>
      </c>
      <c r="N74" s="15">
        <f t="shared" si="26"/>
        <v>3.7200000000000032E-2</v>
      </c>
      <c r="O74" s="15">
        <f t="shared" si="27"/>
        <v>1.4000000000000007E-2</v>
      </c>
      <c r="P74" s="15">
        <f t="shared" si="28"/>
        <v>0.89279999999999993</v>
      </c>
      <c r="Q74" s="21">
        <f t="shared" si="29"/>
        <v>0.60085836909871237</v>
      </c>
      <c r="R74" s="21">
        <f t="shared" si="30"/>
        <v>0.39914163090128757</v>
      </c>
      <c r="S74" s="21">
        <f t="shared" si="31"/>
        <v>1.5438906043228945E-2</v>
      </c>
      <c r="T74" s="21">
        <f t="shared" si="32"/>
        <v>0.98456109395677105</v>
      </c>
      <c r="U74" s="21">
        <f t="shared" si="33"/>
        <v>7.0000000000000048E-2</v>
      </c>
      <c r="V74" s="19">
        <f t="shared" si="35"/>
        <v>0.2</v>
      </c>
      <c r="W74" s="19">
        <f t="shared" si="34"/>
        <v>-0.01</v>
      </c>
      <c r="X74" s="19">
        <f t="shared" si="21"/>
        <v>0.2</v>
      </c>
      <c r="Y74" s="19">
        <f t="shared" si="22"/>
        <v>-0.01</v>
      </c>
    </row>
    <row r="75" spans="3:25" x14ac:dyDescent="0.3">
      <c r="C75" s="16">
        <v>7.1000000000000049E-2</v>
      </c>
      <c r="D75" s="16">
        <f t="shared" si="18"/>
        <v>0.60451255853554708</v>
      </c>
      <c r="E75" s="16">
        <f t="shared" si="19"/>
        <v>1.5672597236325119E-2</v>
      </c>
      <c r="F75" s="20">
        <f t="shared" si="23"/>
        <v>0.8</v>
      </c>
      <c r="G75" s="20">
        <f t="shared" si="24"/>
        <v>0.96</v>
      </c>
      <c r="H75" s="15">
        <f t="shared" si="20"/>
        <v>7.6426264800861204E-2</v>
      </c>
      <c r="I75" s="15">
        <f>H75*graf!$D$2/(1-graf!$D$3)</f>
        <v>1.5285252960172229</v>
      </c>
      <c r="J75" s="15">
        <f>H75*(1-graf!$D$2)/graf!$D$3</f>
        <v>1.5922138500179414E-2</v>
      </c>
      <c r="M75" s="15">
        <f t="shared" si="25"/>
        <v>5.6800000000000045E-2</v>
      </c>
      <c r="N75" s="15">
        <f t="shared" si="26"/>
        <v>3.7160000000000033E-2</v>
      </c>
      <c r="O75" s="15">
        <f t="shared" si="27"/>
        <v>1.4200000000000006E-2</v>
      </c>
      <c r="P75" s="15">
        <f t="shared" si="28"/>
        <v>0.89183999999999986</v>
      </c>
      <c r="Q75" s="21">
        <f t="shared" si="29"/>
        <v>0.60451255853554708</v>
      </c>
      <c r="R75" s="21">
        <f t="shared" si="30"/>
        <v>0.39548744146445303</v>
      </c>
      <c r="S75" s="21">
        <f t="shared" si="31"/>
        <v>1.5672597236325116E-2</v>
      </c>
      <c r="T75" s="21">
        <f t="shared" si="32"/>
        <v>0.98432740276367492</v>
      </c>
      <c r="U75" s="21">
        <f t="shared" si="33"/>
        <v>7.1000000000000049E-2</v>
      </c>
      <c r="V75" s="19">
        <f t="shared" si="35"/>
        <v>0.2</v>
      </c>
      <c r="W75" s="19">
        <f t="shared" si="34"/>
        <v>-0.01</v>
      </c>
      <c r="X75" s="19">
        <f t="shared" si="21"/>
        <v>0.2</v>
      </c>
      <c r="Y75" s="19">
        <f t="shared" si="22"/>
        <v>-0.01</v>
      </c>
    </row>
    <row r="76" spans="3:25" x14ac:dyDescent="0.3">
      <c r="C76" s="16">
        <v>7.200000000000005E-2</v>
      </c>
      <c r="D76" s="16">
        <f t="shared" si="18"/>
        <v>0.60810810810810811</v>
      </c>
      <c r="E76" s="16">
        <f t="shared" si="19"/>
        <v>1.5906680805938503E-2</v>
      </c>
      <c r="F76" s="20">
        <f t="shared" si="23"/>
        <v>0.8</v>
      </c>
      <c r="G76" s="20">
        <f t="shared" si="24"/>
        <v>0.96</v>
      </c>
      <c r="H76" s="15">
        <f t="shared" si="20"/>
        <v>7.7586206896551782E-2</v>
      </c>
      <c r="I76" s="15">
        <f>H76*graf!$D$2/(1-graf!$D$3)</f>
        <v>1.5517241379310343</v>
      </c>
      <c r="J76" s="15">
        <f>H76*(1-graf!$D$2)/graf!$D$3</f>
        <v>1.6163793103448284E-2</v>
      </c>
      <c r="M76" s="15">
        <f t="shared" si="25"/>
        <v>5.760000000000004E-2</v>
      </c>
      <c r="N76" s="15">
        <f t="shared" si="26"/>
        <v>3.7120000000000028E-2</v>
      </c>
      <c r="O76" s="15">
        <f t="shared" si="27"/>
        <v>1.4400000000000007E-2</v>
      </c>
      <c r="P76" s="15">
        <f t="shared" si="28"/>
        <v>0.89087999999999989</v>
      </c>
      <c r="Q76" s="21">
        <f t="shared" si="29"/>
        <v>0.60810810810810811</v>
      </c>
      <c r="R76" s="21">
        <f t="shared" si="30"/>
        <v>0.39189189189189189</v>
      </c>
      <c r="S76" s="21">
        <f t="shared" si="31"/>
        <v>1.5906680805938503E-2</v>
      </c>
      <c r="T76" s="21">
        <f t="shared" si="32"/>
        <v>0.98409331919406151</v>
      </c>
      <c r="U76" s="21">
        <f t="shared" si="33"/>
        <v>7.200000000000005E-2</v>
      </c>
      <c r="V76" s="19">
        <f t="shared" si="35"/>
        <v>0.2</v>
      </c>
      <c r="W76" s="19">
        <f t="shared" si="34"/>
        <v>-0.01</v>
      </c>
      <c r="X76" s="19">
        <f t="shared" si="21"/>
        <v>0.2</v>
      </c>
      <c r="Y76" s="19">
        <f t="shared" si="22"/>
        <v>-0.01</v>
      </c>
    </row>
    <row r="77" spans="3:25" x14ac:dyDescent="0.3">
      <c r="C77" s="16">
        <v>7.2999999999999995E-2</v>
      </c>
      <c r="D77" s="16">
        <f t="shared" si="18"/>
        <v>0.61164641809803078</v>
      </c>
      <c r="E77" s="16">
        <f t="shared" si="19"/>
        <v>1.6141157741122358E-2</v>
      </c>
      <c r="F77" s="20">
        <f t="shared" si="23"/>
        <v>0.8</v>
      </c>
      <c r="G77" s="20">
        <f t="shared" si="24"/>
        <v>0.96</v>
      </c>
      <c r="H77" s="15">
        <f t="shared" si="20"/>
        <v>7.8748651564185534E-2</v>
      </c>
      <c r="I77" s="15">
        <f>H77*graf!$D$2/(1-graf!$D$3)</f>
        <v>1.5749730312837094</v>
      </c>
      <c r="J77" s="15">
        <f>H77*(1-graf!$D$2)/graf!$D$3</f>
        <v>1.6405969075871982E-2</v>
      </c>
      <c r="M77" s="15">
        <f t="shared" si="25"/>
        <v>5.8400000000000001E-2</v>
      </c>
      <c r="N77" s="15">
        <f t="shared" si="26"/>
        <v>3.7080000000000037E-2</v>
      </c>
      <c r="O77" s="15">
        <f t="shared" si="27"/>
        <v>1.4599999999999997E-2</v>
      </c>
      <c r="P77" s="15">
        <f t="shared" si="28"/>
        <v>0.88992000000000004</v>
      </c>
      <c r="Q77" s="21">
        <f t="shared" si="29"/>
        <v>0.61164641809803078</v>
      </c>
      <c r="R77" s="21">
        <f t="shared" si="30"/>
        <v>0.38835358190196922</v>
      </c>
      <c r="S77" s="21">
        <f t="shared" si="31"/>
        <v>1.6141157741122361E-2</v>
      </c>
      <c r="T77" s="21">
        <f t="shared" si="32"/>
        <v>0.98385884225887765</v>
      </c>
      <c r="U77" s="21">
        <f t="shared" si="33"/>
        <v>7.2999999999999995E-2</v>
      </c>
      <c r="V77" s="19">
        <f t="shared" si="35"/>
        <v>0.2</v>
      </c>
      <c r="W77" s="19">
        <f t="shared" si="34"/>
        <v>-0.01</v>
      </c>
      <c r="X77" s="19">
        <f t="shared" si="21"/>
        <v>0.2</v>
      </c>
      <c r="Y77" s="19">
        <f t="shared" si="22"/>
        <v>-0.01</v>
      </c>
    </row>
    <row r="78" spans="3:25" x14ac:dyDescent="0.3">
      <c r="C78" s="16">
        <v>7.4000000000000052E-2</v>
      </c>
      <c r="D78" s="16">
        <f t="shared" si="18"/>
        <v>0.6151288445552785</v>
      </c>
      <c r="E78" s="16">
        <f t="shared" si="19"/>
        <v>1.6376029034256896E-2</v>
      </c>
      <c r="F78" s="20">
        <f t="shared" si="23"/>
        <v>0.8</v>
      </c>
      <c r="G78" s="20">
        <f t="shared" si="24"/>
        <v>0.96</v>
      </c>
      <c r="H78" s="15">
        <f t="shared" si="20"/>
        <v>7.9913606911447152E-2</v>
      </c>
      <c r="I78" s="15">
        <f>H78*graf!$D$2/(1-graf!$D$3)</f>
        <v>1.5982721382289418</v>
      </c>
      <c r="J78" s="15">
        <f>H78*(1-graf!$D$2)/graf!$D$3</f>
        <v>1.6648668106551488E-2</v>
      </c>
      <c r="M78" s="15">
        <f t="shared" si="25"/>
        <v>5.9200000000000044E-2</v>
      </c>
      <c r="N78" s="15">
        <f t="shared" si="26"/>
        <v>3.7040000000000031E-2</v>
      </c>
      <c r="O78" s="15">
        <f t="shared" si="27"/>
        <v>1.4800000000000008E-2</v>
      </c>
      <c r="P78" s="15">
        <f t="shared" si="28"/>
        <v>0.88895999999999986</v>
      </c>
      <c r="Q78" s="21">
        <f t="shared" si="29"/>
        <v>0.6151288445552785</v>
      </c>
      <c r="R78" s="21">
        <f t="shared" si="30"/>
        <v>0.38487115544472156</v>
      </c>
      <c r="S78" s="21">
        <f t="shared" si="31"/>
        <v>1.6376029034256893E-2</v>
      </c>
      <c r="T78" s="21">
        <f t="shared" si="32"/>
        <v>0.98362397096574306</v>
      </c>
      <c r="U78" s="21">
        <f t="shared" si="33"/>
        <v>7.4000000000000052E-2</v>
      </c>
      <c r="V78" s="19">
        <f t="shared" si="35"/>
        <v>0.2</v>
      </c>
      <c r="W78" s="19">
        <f t="shared" si="34"/>
        <v>-0.01</v>
      </c>
      <c r="X78" s="19">
        <f t="shared" si="21"/>
        <v>0.2</v>
      </c>
      <c r="Y78" s="19">
        <f t="shared" si="22"/>
        <v>-0.01</v>
      </c>
    </row>
    <row r="79" spans="3:25" x14ac:dyDescent="0.3">
      <c r="C79" s="16">
        <v>7.4999999999999997E-2</v>
      </c>
      <c r="D79" s="16">
        <f t="shared" si="18"/>
        <v>0.61855670103092752</v>
      </c>
      <c r="E79" s="16">
        <f t="shared" si="19"/>
        <v>1.6611295681063117E-2</v>
      </c>
      <c r="F79" s="20">
        <f t="shared" si="23"/>
        <v>0.8</v>
      </c>
      <c r="G79" s="20">
        <f t="shared" si="24"/>
        <v>0.96</v>
      </c>
      <c r="H79" s="15">
        <f t="shared" si="20"/>
        <v>8.1081081081081072E-2</v>
      </c>
      <c r="I79" s="15">
        <f>H79*graf!$D$2/(1-graf!$D$3)</f>
        <v>1.6216216216216199</v>
      </c>
      <c r="J79" s="15">
        <f>H79*(1-graf!$D$2)/graf!$D$3</f>
        <v>1.6891891891891886E-2</v>
      </c>
      <c r="M79" s="15">
        <f t="shared" si="25"/>
        <v>0.06</v>
      </c>
      <c r="N79" s="15">
        <f t="shared" si="26"/>
        <v>3.7000000000000033E-2</v>
      </c>
      <c r="O79" s="15">
        <f t="shared" si="27"/>
        <v>1.4999999999999996E-2</v>
      </c>
      <c r="P79" s="15">
        <f t="shared" si="28"/>
        <v>0.88800000000000001</v>
      </c>
      <c r="Q79" s="21">
        <f t="shared" si="29"/>
        <v>0.61855670103092764</v>
      </c>
      <c r="R79" s="21">
        <f t="shared" si="30"/>
        <v>0.38144329896907236</v>
      </c>
      <c r="S79" s="21">
        <f t="shared" si="31"/>
        <v>1.6611295681063117E-2</v>
      </c>
      <c r="T79" s="21">
        <f t="shared" si="32"/>
        <v>0.98338870431893688</v>
      </c>
      <c r="U79" s="21">
        <f t="shared" si="33"/>
        <v>7.4999999999999997E-2</v>
      </c>
      <c r="V79" s="19">
        <f t="shared" si="35"/>
        <v>0.2</v>
      </c>
      <c r="W79" s="19">
        <f t="shared" si="34"/>
        <v>-0.01</v>
      </c>
      <c r="X79" s="19">
        <f t="shared" si="21"/>
        <v>0.2</v>
      </c>
      <c r="Y79" s="19">
        <f t="shared" si="22"/>
        <v>-0.01</v>
      </c>
    </row>
    <row r="80" spans="3:25" x14ac:dyDescent="0.3">
      <c r="C80" s="16">
        <v>7.6000000000000054E-2</v>
      </c>
      <c r="D80" s="16">
        <f t="shared" si="18"/>
        <v>0.62193126022913248</v>
      </c>
      <c r="E80" s="16">
        <f t="shared" si="19"/>
        <v>1.6846958680617138E-2</v>
      </c>
      <c r="F80" s="20">
        <f t="shared" si="23"/>
        <v>0.8</v>
      </c>
      <c r="G80" s="20">
        <f t="shared" si="24"/>
        <v>0.96</v>
      </c>
      <c r="H80" s="15">
        <f t="shared" si="20"/>
        <v>8.2251082251082311E-2</v>
      </c>
      <c r="I80" s="15">
        <f>H80*graf!$D$2/(1-graf!$D$3)</f>
        <v>1.6450216450216446</v>
      </c>
      <c r="J80" s="15">
        <f>H80*(1-graf!$D$2)/graf!$D$3</f>
        <v>1.7135642135642143E-2</v>
      </c>
      <c r="M80" s="15">
        <f t="shared" si="25"/>
        <v>6.0800000000000048E-2</v>
      </c>
      <c r="N80" s="15">
        <f t="shared" si="26"/>
        <v>3.6960000000000028E-2</v>
      </c>
      <c r="O80" s="15">
        <f t="shared" si="27"/>
        <v>1.5200000000000007E-2</v>
      </c>
      <c r="P80" s="15">
        <f t="shared" si="28"/>
        <v>0.88703999999999994</v>
      </c>
      <c r="Q80" s="21">
        <f t="shared" si="29"/>
        <v>0.62193126022913259</v>
      </c>
      <c r="R80" s="21">
        <f t="shared" si="30"/>
        <v>0.37806873977086747</v>
      </c>
      <c r="S80" s="21">
        <f t="shared" si="31"/>
        <v>1.6846958680617141E-2</v>
      </c>
      <c r="T80" s="21">
        <f t="shared" si="32"/>
        <v>0.98315304131938286</v>
      </c>
      <c r="U80" s="21">
        <f t="shared" si="33"/>
        <v>7.6000000000000054E-2</v>
      </c>
      <c r="V80" s="19">
        <f t="shared" si="35"/>
        <v>0.2</v>
      </c>
      <c r="W80" s="19">
        <f t="shared" si="34"/>
        <v>-0.01</v>
      </c>
      <c r="X80" s="19">
        <f t="shared" si="21"/>
        <v>0.2</v>
      </c>
      <c r="Y80" s="19">
        <f t="shared" si="22"/>
        <v>-0.01</v>
      </c>
    </row>
    <row r="81" spans="3:25" x14ac:dyDescent="0.3">
      <c r="C81" s="16">
        <v>7.7000000000000055E-2</v>
      </c>
      <c r="D81" s="16">
        <f t="shared" si="18"/>
        <v>0.62525375558262275</v>
      </c>
      <c r="E81" s="16">
        <f t="shared" si="19"/>
        <v>1.7083019035364078E-2</v>
      </c>
      <c r="F81" s="20">
        <f t="shared" si="23"/>
        <v>0.8</v>
      </c>
      <c r="G81" s="20">
        <f t="shared" si="24"/>
        <v>0.96</v>
      </c>
      <c r="H81" s="15">
        <f t="shared" si="20"/>
        <v>8.3423618634886301E-2</v>
      </c>
      <c r="I81" s="15">
        <f>H81*graf!$D$2/(1-graf!$D$3)</f>
        <v>1.6684723726977246</v>
      </c>
      <c r="J81" s="15">
        <f>H81*(1-graf!$D$2)/graf!$D$3</f>
        <v>1.7379920548934644E-2</v>
      </c>
      <c r="M81" s="15">
        <f t="shared" si="25"/>
        <v>6.1600000000000044E-2</v>
      </c>
      <c r="N81" s="15">
        <f t="shared" si="26"/>
        <v>3.6920000000000029E-2</v>
      </c>
      <c r="O81" s="15">
        <f t="shared" si="27"/>
        <v>1.5400000000000007E-2</v>
      </c>
      <c r="P81" s="15">
        <f t="shared" si="28"/>
        <v>0.88607999999999987</v>
      </c>
      <c r="Q81" s="21">
        <f t="shared" si="29"/>
        <v>0.62525375558262275</v>
      </c>
      <c r="R81" s="21">
        <f t="shared" si="30"/>
        <v>0.37474624441737719</v>
      </c>
      <c r="S81" s="21">
        <f t="shared" si="31"/>
        <v>1.7083019035364078E-2</v>
      </c>
      <c r="T81" s="21">
        <f t="shared" si="32"/>
        <v>0.98291698096463598</v>
      </c>
      <c r="U81" s="21">
        <f t="shared" si="33"/>
        <v>7.7000000000000055E-2</v>
      </c>
      <c r="V81" s="19">
        <f t="shared" si="35"/>
        <v>0.2</v>
      </c>
      <c r="W81" s="19">
        <f t="shared" si="34"/>
        <v>-0.01</v>
      </c>
      <c r="X81" s="19">
        <f t="shared" si="21"/>
        <v>0.2</v>
      </c>
      <c r="Y81" s="19">
        <f t="shared" si="22"/>
        <v>-0.01</v>
      </c>
    </row>
    <row r="82" spans="3:25" x14ac:dyDescent="0.3">
      <c r="C82" s="16">
        <v>7.8000000000000055E-2</v>
      </c>
      <c r="D82" s="16">
        <f t="shared" si="18"/>
        <v>0.62852538275584202</v>
      </c>
      <c r="E82" s="16">
        <f t="shared" si="19"/>
        <v>1.7319477751132441E-2</v>
      </c>
      <c r="F82" s="20">
        <f t="shared" si="23"/>
        <v>0.8</v>
      </c>
      <c r="G82" s="20">
        <f t="shared" si="24"/>
        <v>0.96</v>
      </c>
      <c r="H82" s="15">
        <f t="shared" si="20"/>
        <v>8.4598698481561888E-2</v>
      </c>
      <c r="I82" s="15">
        <f>H82*graf!$D$2/(1-graf!$D$3)</f>
        <v>1.6919739696312364</v>
      </c>
      <c r="J82" s="15">
        <f>H82*(1-graf!$D$2)/graf!$D$3</f>
        <v>1.7624728850325393E-2</v>
      </c>
      <c r="M82" s="15">
        <f t="shared" si="25"/>
        <v>6.2400000000000046E-2</v>
      </c>
      <c r="N82" s="15">
        <f t="shared" si="26"/>
        <v>3.6880000000000031E-2</v>
      </c>
      <c r="O82" s="15">
        <f t="shared" si="27"/>
        <v>1.5600000000000008E-2</v>
      </c>
      <c r="P82" s="15">
        <f t="shared" si="28"/>
        <v>0.88511999999999991</v>
      </c>
      <c r="Q82" s="21">
        <f t="shared" si="29"/>
        <v>0.62852538275584202</v>
      </c>
      <c r="R82" s="21">
        <f t="shared" si="30"/>
        <v>0.37147461724415798</v>
      </c>
      <c r="S82" s="21">
        <f t="shared" si="31"/>
        <v>1.7319477751132437E-2</v>
      </c>
      <c r="T82" s="21">
        <f t="shared" si="32"/>
        <v>0.98268052224886748</v>
      </c>
      <c r="U82" s="21">
        <f t="shared" si="33"/>
        <v>7.8000000000000055E-2</v>
      </c>
      <c r="V82" s="19">
        <f t="shared" si="35"/>
        <v>0.2</v>
      </c>
      <c r="W82" s="19">
        <f t="shared" si="34"/>
        <v>-0.01</v>
      </c>
      <c r="X82" s="19">
        <f t="shared" si="21"/>
        <v>0.2</v>
      </c>
      <c r="Y82" s="19">
        <f t="shared" si="22"/>
        <v>-0.01</v>
      </c>
    </row>
    <row r="83" spans="3:25" x14ac:dyDescent="0.3">
      <c r="C83" s="16">
        <v>7.9000000000000056E-2</v>
      </c>
      <c r="D83" s="16">
        <f t="shared" si="18"/>
        <v>0.63174730107956811</v>
      </c>
      <c r="E83" s="16">
        <f t="shared" si="19"/>
        <v>1.7556335837148329E-2</v>
      </c>
      <c r="F83" s="20">
        <f t="shared" si="23"/>
        <v>0.8</v>
      </c>
      <c r="G83" s="20">
        <f t="shared" si="24"/>
        <v>0.96</v>
      </c>
      <c r="H83" s="15">
        <f t="shared" si="20"/>
        <v>8.5776330076004409E-2</v>
      </c>
      <c r="I83" s="15">
        <f>H83*graf!$D$2/(1-graf!$D$3)</f>
        <v>1.7155266015200865</v>
      </c>
      <c r="J83" s="15">
        <f>H83*(1-graf!$D$2)/graf!$D$3</f>
        <v>1.787006876583425E-2</v>
      </c>
      <c r="M83" s="15">
        <f t="shared" si="25"/>
        <v>6.3200000000000048E-2</v>
      </c>
      <c r="N83" s="15">
        <f t="shared" si="26"/>
        <v>3.6840000000000032E-2</v>
      </c>
      <c r="O83" s="15">
        <f t="shared" si="27"/>
        <v>1.5800000000000008E-2</v>
      </c>
      <c r="P83" s="15">
        <f t="shared" si="28"/>
        <v>0.88415999999999995</v>
      </c>
      <c r="Q83" s="21">
        <f t="shared" si="29"/>
        <v>0.63174730107956822</v>
      </c>
      <c r="R83" s="21">
        <f t="shared" si="30"/>
        <v>0.36825269892043189</v>
      </c>
      <c r="S83" s="21">
        <f t="shared" si="31"/>
        <v>1.7556335837148329E-2</v>
      </c>
      <c r="T83" s="21">
        <f t="shared" si="32"/>
        <v>0.98244366416285167</v>
      </c>
      <c r="U83" s="21">
        <f t="shared" si="33"/>
        <v>7.9000000000000056E-2</v>
      </c>
      <c r="V83" s="19">
        <f t="shared" si="35"/>
        <v>0.2</v>
      </c>
      <c r="W83" s="19">
        <f t="shared" si="34"/>
        <v>-0.01</v>
      </c>
      <c r="X83" s="19">
        <f t="shared" si="21"/>
        <v>0.2</v>
      </c>
      <c r="Y83" s="19">
        <f t="shared" si="22"/>
        <v>-0.01</v>
      </c>
    </row>
    <row r="84" spans="3:25" x14ac:dyDescent="0.3">
      <c r="C84" s="16">
        <v>8.0000000000000057E-2</v>
      </c>
      <c r="D84" s="16">
        <f t="shared" si="18"/>
        <v>0.634920634920635</v>
      </c>
      <c r="E84" s="16">
        <f t="shared" si="19"/>
        <v>1.7793594306049831E-2</v>
      </c>
      <c r="F84" s="20">
        <f t="shared" si="23"/>
        <v>0.8</v>
      </c>
      <c r="G84" s="20">
        <f t="shared" si="24"/>
        <v>0.96</v>
      </c>
      <c r="H84" s="15">
        <f t="shared" si="20"/>
        <v>8.6956521739130502E-2</v>
      </c>
      <c r="I84" s="15">
        <f>H84*graf!$D$2/(1-graf!$D$3)</f>
        <v>1.7391304347826086</v>
      </c>
      <c r="J84" s="15">
        <f>H84*(1-graf!$D$2)/graf!$D$3</f>
        <v>1.8115942028985518E-2</v>
      </c>
      <c r="M84" s="15">
        <f t="shared" si="25"/>
        <v>6.4000000000000043E-2</v>
      </c>
      <c r="N84" s="15">
        <f t="shared" si="26"/>
        <v>3.6800000000000027E-2</v>
      </c>
      <c r="O84" s="15">
        <f t="shared" si="27"/>
        <v>1.6000000000000007E-2</v>
      </c>
      <c r="P84" s="15">
        <f t="shared" si="28"/>
        <v>0.88319999999999987</v>
      </c>
      <c r="Q84" s="21">
        <f t="shared" si="29"/>
        <v>0.63492063492063489</v>
      </c>
      <c r="R84" s="21">
        <f t="shared" si="30"/>
        <v>0.36507936507936511</v>
      </c>
      <c r="S84" s="21">
        <f t="shared" si="31"/>
        <v>1.7793594306049831E-2</v>
      </c>
      <c r="T84" s="21">
        <f t="shared" si="32"/>
        <v>0.98220640569395012</v>
      </c>
      <c r="U84" s="21">
        <f t="shared" si="33"/>
        <v>8.0000000000000057E-2</v>
      </c>
      <c r="V84" s="19">
        <f t="shared" si="35"/>
        <v>0.2</v>
      </c>
      <c r="W84" s="19">
        <f t="shared" si="34"/>
        <v>-0.01</v>
      </c>
      <c r="X84" s="19">
        <f t="shared" si="21"/>
        <v>0.2</v>
      </c>
      <c r="Y84" s="19">
        <f t="shared" si="22"/>
        <v>-0.01</v>
      </c>
    </row>
    <row r="85" spans="3:25" x14ac:dyDescent="0.3">
      <c r="C85" s="16">
        <v>8.1000000000000058E-2</v>
      </c>
      <c r="D85" s="16">
        <f t="shared" si="18"/>
        <v>0.63804647499015354</v>
      </c>
      <c r="E85" s="16">
        <f t="shared" si="19"/>
        <v>1.8031254173901442E-2</v>
      </c>
      <c r="F85" s="20">
        <f t="shared" si="23"/>
        <v>0.8</v>
      </c>
      <c r="G85" s="20">
        <f t="shared" si="24"/>
        <v>0.96</v>
      </c>
      <c r="H85" s="15">
        <f t="shared" si="20"/>
        <v>8.8139281828074068E-2</v>
      </c>
      <c r="I85" s="15">
        <f>H85*graf!$D$2/(1-graf!$D$3)</f>
        <v>1.7627856365614798</v>
      </c>
      <c r="J85" s="15">
        <f>H85*(1-graf!$D$2)/graf!$D$3</f>
        <v>1.8362350380848762E-2</v>
      </c>
      <c r="M85" s="15">
        <f t="shared" si="25"/>
        <v>6.4800000000000052E-2</v>
      </c>
      <c r="N85" s="15">
        <f t="shared" si="26"/>
        <v>3.6760000000000029E-2</v>
      </c>
      <c r="O85" s="15">
        <f t="shared" si="27"/>
        <v>1.620000000000001E-2</v>
      </c>
      <c r="P85" s="15">
        <f t="shared" si="28"/>
        <v>0.88223999999999991</v>
      </c>
      <c r="Q85" s="21">
        <f t="shared" si="29"/>
        <v>0.63804647499015366</v>
      </c>
      <c r="R85" s="21">
        <f t="shared" si="30"/>
        <v>0.3619535250098464</v>
      </c>
      <c r="S85" s="21">
        <f t="shared" si="31"/>
        <v>1.8031254173901442E-2</v>
      </c>
      <c r="T85" s="21">
        <f t="shared" si="32"/>
        <v>0.98196874582609861</v>
      </c>
      <c r="U85" s="21">
        <f t="shared" si="33"/>
        <v>8.1000000000000058E-2</v>
      </c>
      <c r="V85" s="19">
        <f t="shared" si="35"/>
        <v>0.2</v>
      </c>
      <c r="W85" s="19">
        <f t="shared" si="34"/>
        <v>-0.01</v>
      </c>
      <c r="X85" s="19">
        <f t="shared" si="21"/>
        <v>0.2</v>
      </c>
      <c r="Y85" s="19">
        <f t="shared" si="22"/>
        <v>-0.01</v>
      </c>
    </row>
    <row r="86" spans="3:25" x14ac:dyDescent="0.3">
      <c r="C86" s="16">
        <v>8.2000000000000059E-2</v>
      </c>
      <c r="D86" s="16">
        <f t="shared" si="18"/>
        <v>0.64112587959343237</v>
      </c>
      <c r="E86" s="16">
        <f t="shared" si="19"/>
        <v>1.8269316460208553E-2</v>
      </c>
      <c r="F86" s="20">
        <f t="shared" si="23"/>
        <v>0.8</v>
      </c>
      <c r="G86" s="20">
        <f t="shared" si="24"/>
        <v>0.96</v>
      </c>
      <c r="H86" s="15">
        <f t="shared" si="20"/>
        <v>8.9324618736383518E-2</v>
      </c>
      <c r="I86" s="15">
        <f>H86*graf!$D$2/(1-graf!$D$3)</f>
        <v>1.7864923747276689</v>
      </c>
      <c r="J86" s="15">
        <f>H86*(1-graf!$D$2)/graf!$D$3</f>
        <v>1.8609295570079898E-2</v>
      </c>
      <c r="M86" s="15">
        <f t="shared" si="25"/>
        <v>6.5600000000000047E-2</v>
      </c>
      <c r="N86" s="15">
        <f t="shared" si="26"/>
        <v>3.672000000000003E-2</v>
      </c>
      <c r="O86" s="15">
        <f t="shared" si="27"/>
        <v>1.6400000000000008E-2</v>
      </c>
      <c r="P86" s="15">
        <f t="shared" si="28"/>
        <v>0.88127999999999995</v>
      </c>
      <c r="Q86" s="21">
        <f t="shared" si="29"/>
        <v>0.64112587959343237</v>
      </c>
      <c r="R86" s="21">
        <f t="shared" si="30"/>
        <v>0.35887412040656763</v>
      </c>
      <c r="S86" s="21">
        <f t="shared" si="31"/>
        <v>1.8269316460208549E-2</v>
      </c>
      <c r="T86" s="21">
        <f t="shared" si="32"/>
        <v>0.98173068353979154</v>
      </c>
      <c r="U86" s="21">
        <f t="shared" si="33"/>
        <v>8.2000000000000059E-2</v>
      </c>
      <c r="V86" s="19">
        <f t="shared" si="35"/>
        <v>0.2</v>
      </c>
      <c r="W86" s="19">
        <f t="shared" si="34"/>
        <v>-0.01</v>
      </c>
      <c r="X86" s="19">
        <f t="shared" si="21"/>
        <v>0.2</v>
      </c>
      <c r="Y86" s="19">
        <f t="shared" si="22"/>
        <v>-0.01</v>
      </c>
    </row>
    <row r="87" spans="3:25" x14ac:dyDescent="0.3">
      <c r="C87" s="16">
        <v>8.300000000000006E-2</v>
      </c>
      <c r="D87" s="16">
        <f t="shared" si="18"/>
        <v>0.64415987582460221</v>
      </c>
      <c r="E87" s="16">
        <f t="shared" si="19"/>
        <v>1.8507782187932049E-2</v>
      </c>
      <c r="F87" s="20">
        <f t="shared" si="23"/>
        <v>0.8</v>
      </c>
      <c r="G87" s="20">
        <f t="shared" si="24"/>
        <v>0.96</v>
      </c>
      <c r="H87" s="15">
        <f t="shared" si="20"/>
        <v>9.0512540894220353E-2</v>
      </c>
      <c r="I87" s="15">
        <f>H87*graf!$D$2/(1-graf!$D$3)</f>
        <v>1.8102508178844054</v>
      </c>
      <c r="J87" s="15">
        <f>H87*(1-graf!$D$2)/graf!$D$3</f>
        <v>1.8856779352962573E-2</v>
      </c>
      <c r="M87" s="15">
        <f t="shared" si="25"/>
        <v>6.6400000000000056E-2</v>
      </c>
      <c r="N87" s="15">
        <f t="shared" si="26"/>
        <v>3.6680000000000032E-2</v>
      </c>
      <c r="O87" s="15">
        <f t="shared" si="27"/>
        <v>1.6600000000000007E-2</v>
      </c>
      <c r="P87" s="15">
        <f t="shared" si="28"/>
        <v>0.88031999999999988</v>
      </c>
      <c r="Q87" s="21">
        <f t="shared" si="29"/>
        <v>0.64415987582460221</v>
      </c>
      <c r="R87" s="21">
        <f t="shared" si="30"/>
        <v>0.35584012417539773</v>
      </c>
      <c r="S87" s="21">
        <f t="shared" si="31"/>
        <v>1.8507782187932042E-2</v>
      </c>
      <c r="T87" s="21">
        <f t="shared" si="32"/>
        <v>0.98149221781206786</v>
      </c>
      <c r="U87" s="21">
        <f t="shared" si="33"/>
        <v>8.300000000000006E-2</v>
      </c>
      <c r="V87" s="19">
        <f t="shared" si="35"/>
        <v>0.2</v>
      </c>
      <c r="W87" s="19">
        <f t="shared" si="34"/>
        <v>-0.01</v>
      </c>
      <c r="X87" s="19">
        <f t="shared" si="21"/>
        <v>0.2</v>
      </c>
      <c r="Y87" s="19">
        <f t="shared" si="22"/>
        <v>-0.01</v>
      </c>
    </row>
    <row r="88" spans="3:25" x14ac:dyDescent="0.3">
      <c r="C88" s="16">
        <v>8.4000000000000061E-2</v>
      </c>
      <c r="D88" s="16">
        <f t="shared" si="18"/>
        <v>0.64714946070878276</v>
      </c>
      <c r="E88" s="16">
        <f t="shared" si="19"/>
        <v>1.8746652383502958E-2</v>
      </c>
      <c r="F88" s="20">
        <f t="shared" si="23"/>
        <v>0.8</v>
      </c>
      <c r="G88" s="20">
        <f t="shared" si="24"/>
        <v>0.96</v>
      </c>
      <c r="H88" s="15">
        <f t="shared" si="20"/>
        <v>9.1703056768559027E-2</v>
      </c>
      <c r="I88" s="15">
        <f>H88*graf!$D$2/(1-graf!$D$3)</f>
        <v>1.8340611353711789</v>
      </c>
      <c r="J88" s="15">
        <f>H88*(1-graf!$D$2)/graf!$D$3</f>
        <v>1.9104803493449795E-2</v>
      </c>
      <c r="M88" s="15">
        <f t="shared" si="25"/>
        <v>6.7200000000000051E-2</v>
      </c>
      <c r="N88" s="15">
        <f t="shared" si="26"/>
        <v>3.6640000000000027E-2</v>
      </c>
      <c r="O88" s="15">
        <f t="shared" si="27"/>
        <v>1.6800000000000009E-2</v>
      </c>
      <c r="P88" s="15">
        <f t="shared" si="28"/>
        <v>0.87935999999999992</v>
      </c>
      <c r="Q88" s="21">
        <f t="shared" si="29"/>
        <v>0.64714946070878276</v>
      </c>
      <c r="R88" s="21">
        <f t="shared" si="30"/>
        <v>0.35285053929121729</v>
      </c>
      <c r="S88" s="21">
        <f t="shared" si="31"/>
        <v>1.8746652383502958E-2</v>
      </c>
      <c r="T88" s="21">
        <f t="shared" si="32"/>
        <v>0.98125334761649696</v>
      </c>
      <c r="U88" s="21">
        <f t="shared" si="33"/>
        <v>8.4000000000000061E-2</v>
      </c>
      <c r="V88" s="19">
        <f t="shared" si="35"/>
        <v>0.2</v>
      </c>
      <c r="W88" s="19">
        <f t="shared" si="34"/>
        <v>-0.01</v>
      </c>
      <c r="X88" s="19">
        <f t="shared" si="21"/>
        <v>0.2</v>
      </c>
      <c r="Y88" s="19">
        <f t="shared" si="22"/>
        <v>-0.01</v>
      </c>
    </row>
    <row r="89" spans="3:25" x14ac:dyDescent="0.3">
      <c r="C89" s="16">
        <v>8.5000000000000062E-2</v>
      </c>
      <c r="D89" s="16">
        <f t="shared" si="18"/>
        <v>0.65009560229445507</v>
      </c>
      <c r="E89" s="16">
        <f t="shared" si="19"/>
        <v>1.8985928076837182E-2</v>
      </c>
      <c r="F89" s="20">
        <f t="shared" si="23"/>
        <v>0.8</v>
      </c>
      <c r="G89" s="20">
        <f t="shared" si="24"/>
        <v>0.96</v>
      </c>
      <c r="H89" s="15">
        <f t="shared" si="20"/>
        <v>9.2896174863388054E-2</v>
      </c>
      <c r="I89" s="15">
        <f>H89*graf!$D$2/(1-graf!$D$3)</f>
        <v>1.8579234972677596</v>
      </c>
      <c r="J89" s="15">
        <f>H89*(1-graf!$D$2)/graf!$D$3</f>
        <v>1.9353369763205841E-2</v>
      </c>
      <c r="M89" s="15">
        <f t="shared" si="25"/>
        <v>6.8000000000000047E-2</v>
      </c>
      <c r="N89" s="15">
        <f t="shared" si="26"/>
        <v>3.6600000000000028E-2</v>
      </c>
      <c r="O89" s="15">
        <f t="shared" si="27"/>
        <v>1.7000000000000008E-2</v>
      </c>
      <c r="P89" s="15">
        <f t="shared" si="28"/>
        <v>0.87839999999999985</v>
      </c>
      <c r="Q89" s="21">
        <f t="shared" si="29"/>
        <v>0.65009560229445496</v>
      </c>
      <c r="R89" s="21">
        <f t="shared" si="30"/>
        <v>0.34990439770554493</v>
      </c>
      <c r="S89" s="21">
        <f t="shared" si="31"/>
        <v>1.8985928076837178E-2</v>
      </c>
      <c r="T89" s="21">
        <f t="shared" si="32"/>
        <v>0.98101407192316281</v>
      </c>
      <c r="U89" s="21">
        <f t="shared" si="33"/>
        <v>8.5000000000000062E-2</v>
      </c>
      <c r="V89" s="19">
        <f t="shared" si="35"/>
        <v>0.2</v>
      </c>
      <c r="W89" s="19">
        <f t="shared" si="34"/>
        <v>-0.01</v>
      </c>
      <c r="X89" s="19">
        <f t="shared" si="21"/>
        <v>0.2</v>
      </c>
      <c r="Y89" s="19">
        <f t="shared" si="22"/>
        <v>-0.01</v>
      </c>
    </row>
    <row r="90" spans="3:25" x14ac:dyDescent="0.3">
      <c r="C90" s="16">
        <v>8.6000000000000063E-2</v>
      </c>
      <c r="D90" s="16">
        <f t="shared" si="18"/>
        <v>0.6529992406985573</v>
      </c>
      <c r="E90" s="16">
        <f t="shared" si="19"/>
        <v>1.9225610301350275E-2</v>
      </c>
      <c r="F90" s="20">
        <f t="shared" si="23"/>
        <v>0.8</v>
      </c>
      <c r="G90" s="20">
        <f t="shared" si="24"/>
        <v>0.96</v>
      </c>
      <c r="H90" s="15">
        <f t="shared" si="20"/>
        <v>9.4091903719912551E-2</v>
      </c>
      <c r="I90" s="15">
        <f>H90*graf!$D$2/(1-graf!$D$3)</f>
        <v>1.8818380743982492</v>
      </c>
      <c r="J90" s="15">
        <f>H90*(1-graf!$D$2)/graf!$D$3</f>
        <v>1.9602479941648446E-2</v>
      </c>
      <c r="M90" s="15">
        <f t="shared" si="25"/>
        <v>6.8800000000000056E-2</v>
      </c>
      <c r="N90" s="15">
        <f t="shared" si="26"/>
        <v>3.656000000000003E-2</v>
      </c>
      <c r="O90" s="15">
        <f t="shared" si="27"/>
        <v>1.7200000000000007E-2</v>
      </c>
      <c r="P90" s="15">
        <f t="shared" si="28"/>
        <v>0.87743999999999989</v>
      </c>
      <c r="Q90" s="21">
        <f t="shared" si="29"/>
        <v>0.6529992406985573</v>
      </c>
      <c r="R90" s="21">
        <f t="shared" si="30"/>
        <v>0.34700075930144264</v>
      </c>
      <c r="S90" s="21">
        <f t="shared" si="31"/>
        <v>1.9225610301350275E-2</v>
      </c>
      <c r="T90" s="21">
        <f t="shared" si="32"/>
        <v>0.98077438969864972</v>
      </c>
      <c r="U90" s="21">
        <f t="shared" si="33"/>
        <v>8.6000000000000063E-2</v>
      </c>
      <c r="V90" s="19">
        <f t="shared" si="35"/>
        <v>0.2</v>
      </c>
      <c r="W90" s="19">
        <f t="shared" si="34"/>
        <v>-0.01</v>
      </c>
      <c r="X90" s="19">
        <f t="shared" si="21"/>
        <v>0.2</v>
      </c>
      <c r="Y90" s="19">
        <f t="shared" si="22"/>
        <v>-0.01</v>
      </c>
    </row>
    <row r="91" spans="3:25" x14ac:dyDescent="0.3">
      <c r="C91" s="16">
        <v>8.7000000000000063E-2</v>
      </c>
      <c r="D91" s="16">
        <f t="shared" si="18"/>
        <v>0.65586128910667174</v>
      </c>
      <c r="E91" s="16">
        <f t="shared" si="19"/>
        <v>1.9465700093972357E-2</v>
      </c>
      <c r="F91" s="20">
        <f t="shared" si="23"/>
        <v>0.8</v>
      </c>
      <c r="G91" s="20">
        <f t="shared" si="24"/>
        <v>0.96</v>
      </c>
      <c r="H91" s="15">
        <f t="shared" si="20"/>
        <v>9.5290251916758023E-2</v>
      </c>
      <c r="I91" s="15">
        <f>H91*graf!$D$2/(1-graf!$D$3)</f>
        <v>1.905805038335159</v>
      </c>
      <c r="J91" s="15">
        <f>H91*(1-graf!$D$2)/graf!$D$3</f>
        <v>1.985213581599125E-2</v>
      </c>
      <c r="M91" s="15">
        <f t="shared" si="25"/>
        <v>6.9600000000000051E-2</v>
      </c>
      <c r="N91" s="15">
        <f t="shared" si="26"/>
        <v>3.6520000000000032E-2</v>
      </c>
      <c r="O91" s="15">
        <f t="shared" si="27"/>
        <v>1.7400000000000009E-2</v>
      </c>
      <c r="P91" s="15">
        <f t="shared" si="28"/>
        <v>0.87647999999999993</v>
      </c>
      <c r="Q91" s="21">
        <f t="shared" si="29"/>
        <v>0.65586128910667174</v>
      </c>
      <c r="R91" s="21">
        <f t="shared" si="30"/>
        <v>0.34413871089332837</v>
      </c>
      <c r="S91" s="21">
        <f t="shared" si="31"/>
        <v>1.9465700093972357E-2</v>
      </c>
      <c r="T91" s="21">
        <f t="shared" si="32"/>
        <v>0.9805342999060277</v>
      </c>
      <c r="U91" s="21">
        <f t="shared" si="33"/>
        <v>8.7000000000000063E-2</v>
      </c>
      <c r="V91" s="19">
        <f t="shared" si="35"/>
        <v>0.2</v>
      </c>
      <c r="W91" s="19">
        <f t="shared" si="34"/>
        <v>-0.01</v>
      </c>
      <c r="X91" s="19">
        <f t="shared" si="21"/>
        <v>0.2</v>
      </c>
      <c r="Y91" s="19">
        <f t="shared" si="22"/>
        <v>-0.01</v>
      </c>
    </row>
    <row r="92" spans="3:25" x14ac:dyDescent="0.3">
      <c r="C92" s="16">
        <v>8.8000000000000064E-2</v>
      </c>
      <c r="D92" s="16">
        <f t="shared" si="18"/>
        <v>0.6586826347305389</v>
      </c>
      <c r="E92" s="16">
        <f t="shared" si="19"/>
        <v>1.9706198495163037E-2</v>
      </c>
      <c r="F92" s="20">
        <f t="shared" si="23"/>
        <v>0.8</v>
      </c>
      <c r="G92" s="20">
        <f t="shared" si="24"/>
        <v>0.96</v>
      </c>
      <c r="H92" s="15">
        <f t="shared" si="20"/>
        <v>9.6491228070175517E-2</v>
      </c>
      <c r="I92" s="15">
        <f>H92*graf!$D$2/(1-graf!$D$3)</f>
        <v>1.929824561403509</v>
      </c>
      <c r="J92" s="15">
        <f>H92*(1-graf!$D$2)/graf!$D$3</f>
        <v>2.0102339181286562E-2</v>
      </c>
      <c r="M92" s="15">
        <f t="shared" si="25"/>
        <v>7.040000000000006E-2</v>
      </c>
      <c r="N92" s="15">
        <f t="shared" si="26"/>
        <v>3.6480000000000026E-2</v>
      </c>
      <c r="O92" s="15">
        <f t="shared" si="27"/>
        <v>1.7600000000000008E-2</v>
      </c>
      <c r="P92" s="15">
        <f t="shared" si="28"/>
        <v>0.87551999999999985</v>
      </c>
      <c r="Q92" s="21">
        <f t="shared" si="29"/>
        <v>0.6586826347305389</v>
      </c>
      <c r="R92" s="21">
        <f t="shared" si="30"/>
        <v>0.34131736526946105</v>
      </c>
      <c r="S92" s="21">
        <f t="shared" si="31"/>
        <v>1.9706198495163033E-2</v>
      </c>
      <c r="T92" s="21">
        <f t="shared" si="32"/>
        <v>0.98029380150483691</v>
      </c>
      <c r="U92" s="21">
        <f t="shared" si="33"/>
        <v>8.8000000000000064E-2</v>
      </c>
      <c r="V92" s="19">
        <f t="shared" si="35"/>
        <v>0.2</v>
      </c>
      <c r="W92" s="19">
        <f t="shared" si="34"/>
        <v>-0.01</v>
      </c>
      <c r="X92" s="19">
        <f t="shared" si="21"/>
        <v>0.2</v>
      </c>
      <c r="Y92" s="19">
        <f t="shared" si="22"/>
        <v>-0.01</v>
      </c>
    </row>
    <row r="93" spans="3:25" x14ac:dyDescent="0.3">
      <c r="C93" s="16">
        <v>8.9000000000000065E-2</v>
      </c>
      <c r="D93" s="16">
        <f t="shared" si="18"/>
        <v>0.66146413972500928</v>
      </c>
      <c r="E93" s="16">
        <f t="shared" si="19"/>
        <v>1.9947106548926452E-2</v>
      </c>
      <c r="F93" s="20">
        <f t="shared" si="23"/>
        <v>0.8</v>
      </c>
      <c r="G93" s="20">
        <f t="shared" si="24"/>
        <v>0.96</v>
      </c>
      <c r="H93" s="15">
        <f t="shared" si="20"/>
        <v>9.7694840834248162E-2</v>
      </c>
      <c r="I93" s="15">
        <f>H93*graf!$D$2/(1-graf!$D$3)</f>
        <v>1.9538968166849617</v>
      </c>
      <c r="J93" s="15">
        <f>H93*(1-graf!$D$2)/graf!$D$3</f>
        <v>2.0353091840468362E-2</v>
      </c>
      <c r="M93" s="15">
        <f t="shared" si="25"/>
        <v>7.1200000000000055E-2</v>
      </c>
      <c r="N93" s="15">
        <f t="shared" si="26"/>
        <v>3.6440000000000028E-2</v>
      </c>
      <c r="O93" s="15">
        <f t="shared" si="27"/>
        <v>1.780000000000001E-2</v>
      </c>
      <c r="P93" s="15">
        <f t="shared" si="28"/>
        <v>0.87455999999999989</v>
      </c>
      <c r="Q93" s="21">
        <f t="shared" si="29"/>
        <v>0.66146413972500928</v>
      </c>
      <c r="R93" s="21">
        <f t="shared" si="30"/>
        <v>0.33853586027499072</v>
      </c>
      <c r="S93" s="21">
        <f t="shared" si="31"/>
        <v>1.9947106548926456E-2</v>
      </c>
      <c r="T93" s="21">
        <f t="shared" si="32"/>
        <v>0.98005289345107349</v>
      </c>
      <c r="U93" s="21">
        <f t="shared" si="33"/>
        <v>8.9000000000000065E-2</v>
      </c>
      <c r="V93" s="19">
        <f t="shared" si="35"/>
        <v>0.2</v>
      </c>
      <c r="W93" s="19">
        <f t="shared" si="34"/>
        <v>-0.01</v>
      </c>
      <c r="X93" s="19">
        <f t="shared" si="21"/>
        <v>0.2</v>
      </c>
      <c r="Y93" s="19">
        <f t="shared" si="22"/>
        <v>-0.01</v>
      </c>
    </row>
    <row r="94" spans="3:25" x14ac:dyDescent="0.3">
      <c r="C94" s="16">
        <v>9.0000000000000066E-2</v>
      </c>
      <c r="D94" s="16">
        <f t="shared" si="18"/>
        <v>0.66420664206642055</v>
      </c>
      <c r="E94" s="16">
        <f t="shared" si="19"/>
        <v>2.0188425302826395E-2</v>
      </c>
      <c r="F94" s="20">
        <f t="shared" si="23"/>
        <v>0.8</v>
      </c>
      <c r="G94" s="20">
        <f t="shared" si="24"/>
        <v>0.96</v>
      </c>
      <c r="H94" s="15">
        <f t="shared" si="20"/>
        <v>9.890109890109898E-2</v>
      </c>
      <c r="I94" s="15">
        <f>H94*graf!$D$2/(1-graf!$D$3)</f>
        <v>1.9780219780219779</v>
      </c>
      <c r="J94" s="15">
        <f>H94*(1-graf!$D$2)/graf!$D$3</f>
        <v>2.0604395604395618E-2</v>
      </c>
      <c r="M94" s="15">
        <f t="shared" si="25"/>
        <v>7.200000000000005E-2</v>
      </c>
      <c r="N94" s="15">
        <f t="shared" si="26"/>
        <v>3.640000000000003E-2</v>
      </c>
      <c r="O94" s="15">
        <f t="shared" si="27"/>
        <v>1.8000000000000009E-2</v>
      </c>
      <c r="P94" s="15">
        <f t="shared" si="28"/>
        <v>0.87359999999999993</v>
      </c>
      <c r="Q94" s="21">
        <f t="shared" si="29"/>
        <v>0.66420664206642066</v>
      </c>
      <c r="R94" s="21">
        <f t="shared" si="30"/>
        <v>0.33579335793357934</v>
      </c>
      <c r="S94" s="21">
        <f t="shared" si="31"/>
        <v>2.0188425302826392E-2</v>
      </c>
      <c r="T94" s="21">
        <f t="shared" si="32"/>
        <v>0.97981157469717362</v>
      </c>
      <c r="U94" s="21">
        <f t="shared" si="33"/>
        <v>9.0000000000000066E-2</v>
      </c>
      <c r="V94" s="19">
        <f t="shared" si="35"/>
        <v>0.2</v>
      </c>
      <c r="W94" s="19">
        <f t="shared" si="34"/>
        <v>-0.01</v>
      </c>
      <c r="X94" s="19">
        <f t="shared" si="21"/>
        <v>0.2</v>
      </c>
      <c r="Y94" s="19">
        <f t="shared" si="22"/>
        <v>-0.01</v>
      </c>
    </row>
    <row r="95" spans="3:25" x14ac:dyDescent="0.3">
      <c r="C95" s="16">
        <v>9.1000000000000067E-2</v>
      </c>
      <c r="D95" s="16">
        <f t="shared" si="18"/>
        <v>0.66691095639428366</v>
      </c>
      <c r="E95" s="16">
        <f t="shared" si="19"/>
        <v>2.0430155808001449E-2</v>
      </c>
      <c r="F95" s="20">
        <f t="shared" si="23"/>
        <v>0.8</v>
      </c>
      <c r="G95" s="20">
        <f t="shared" si="24"/>
        <v>0.96</v>
      </c>
      <c r="H95" s="15">
        <f t="shared" si="20"/>
        <v>0.10011001100110019</v>
      </c>
      <c r="I95" s="15">
        <f>H95*graf!$D$2/(1-graf!$D$3)</f>
        <v>2.0022002200220022</v>
      </c>
      <c r="J95" s="15">
        <f>H95*(1-graf!$D$2)/graf!$D$3</f>
        <v>2.0856252291895867E-2</v>
      </c>
      <c r="M95" s="15">
        <f t="shared" si="25"/>
        <v>7.2800000000000059E-2</v>
      </c>
      <c r="N95" s="15">
        <f t="shared" si="26"/>
        <v>3.6360000000000031E-2</v>
      </c>
      <c r="O95" s="15">
        <f t="shared" si="27"/>
        <v>1.8200000000000008E-2</v>
      </c>
      <c r="P95" s="15">
        <f t="shared" si="28"/>
        <v>0.87263999999999986</v>
      </c>
      <c r="Q95" s="21">
        <f t="shared" si="29"/>
        <v>0.66691095639428366</v>
      </c>
      <c r="R95" s="21">
        <f t="shared" si="30"/>
        <v>0.3330890436057164</v>
      </c>
      <c r="S95" s="21">
        <f t="shared" si="31"/>
        <v>2.0430155808001449E-2</v>
      </c>
      <c r="T95" s="21">
        <f t="shared" si="32"/>
        <v>0.97956984419199855</v>
      </c>
      <c r="U95" s="21">
        <f t="shared" si="33"/>
        <v>9.1000000000000067E-2</v>
      </c>
      <c r="V95" s="19">
        <f t="shared" si="35"/>
        <v>0.2</v>
      </c>
      <c r="W95" s="19">
        <f t="shared" si="34"/>
        <v>-0.01</v>
      </c>
      <c r="X95" s="19">
        <f t="shared" si="21"/>
        <v>0.2</v>
      </c>
      <c r="Y95" s="19">
        <f t="shared" si="22"/>
        <v>-0.01</v>
      </c>
    </row>
    <row r="96" spans="3:25" x14ac:dyDescent="0.3">
      <c r="C96" s="16">
        <v>9.2000000000000068E-2</v>
      </c>
      <c r="D96" s="16">
        <f t="shared" si="18"/>
        <v>0.66957787481804953</v>
      </c>
      <c r="E96" s="16">
        <f t="shared" si="19"/>
        <v>2.067229911918031E-2</v>
      </c>
      <c r="F96" s="20">
        <f t="shared" si="23"/>
        <v>0.8</v>
      </c>
      <c r="G96" s="20">
        <f t="shared" si="24"/>
        <v>0.96</v>
      </c>
      <c r="H96" s="15">
        <f t="shared" si="20"/>
        <v>0.10132158590308378</v>
      </c>
      <c r="I96" s="15">
        <f>H96*graf!$D$2/(1-graf!$D$3)</f>
        <v>2.0264317180616742</v>
      </c>
      <c r="J96" s="15">
        <f>H96*(1-graf!$D$2)/graf!$D$3</f>
        <v>2.1108663729809116E-2</v>
      </c>
      <c r="M96" s="15">
        <f t="shared" si="25"/>
        <v>7.3600000000000054E-2</v>
      </c>
      <c r="N96" s="15">
        <f t="shared" si="26"/>
        <v>3.6320000000000026E-2</v>
      </c>
      <c r="O96" s="15">
        <f t="shared" si="27"/>
        <v>1.840000000000001E-2</v>
      </c>
      <c r="P96" s="15">
        <f t="shared" si="28"/>
        <v>0.8716799999999999</v>
      </c>
      <c r="Q96" s="21">
        <f t="shared" si="29"/>
        <v>0.66957787481804953</v>
      </c>
      <c r="R96" s="21">
        <f t="shared" si="30"/>
        <v>0.33042212518195052</v>
      </c>
      <c r="S96" s="21">
        <f t="shared" si="31"/>
        <v>2.0672299119180313E-2</v>
      </c>
      <c r="T96" s="21">
        <f t="shared" si="32"/>
        <v>0.97932770088081977</v>
      </c>
      <c r="U96" s="21">
        <f t="shared" si="33"/>
        <v>9.2000000000000068E-2</v>
      </c>
      <c r="V96" s="19">
        <f t="shared" si="35"/>
        <v>0.2</v>
      </c>
      <c r="W96" s="19">
        <f t="shared" si="34"/>
        <v>-0.01</v>
      </c>
      <c r="X96" s="19">
        <f t="shared" si="21"/>
        <v>0.2</v>
      </c>
      <c r="Y96" s="19">
        <f t="shared" si="22"/>
        <v>-0.01</v>
      </c>
    </row>
    <row r="97" spans="3:25" x14ac:dyDescent="0.3">
      <c r="C97" s="16">
        <v>9.3000000000000069E-2</v>
      </c>
      <c r="D97" s="16">
        <f t="shared" si="18"/>
        <v>0.67220816769063962</v>
      </c>
      <c r="E97" s="16">
        <f t="shared" si="19"/>
        <v>2.0914856294697082E-2</v>
      </c>
      <c r="F97" s="20">
        <f t="shared" si="23"/>
        <v>0.8</v>
      </c>
      <c r="G97" s="20">
        <f t="shared" si="24"/>
        <v>0.96</v>
      </c>
      <c r="H97" s="15">
        <f t="shared" si="20"/>
        <v>0.10253583241455355</v>
      </c>
      <c r="I97" s="15">
        <f>H97*graf!$D$2/(1-graf!$D$3)</f>
        <v>2.0507166482910693</v>
      </c>
      <c r="J97" s="15">
        <f>H97*(1-graf!$D$2)/graf!$D$3</f>
        <v>2.1361631753031986E-2</v>
      </c>
      <c r="M97" s="15">
        <f t="shared" si="25"/>
        <v>7.4400000000000063E-2</v>
      </c>
      <c r="N97" s="15">
        <f t="shared" si="26"/>
        <v>3.6280000000000028E-2</v>
      </c>
      <c r="O97" s="15">
        <f t="shared" si="27"/>
        <v>1.8600000000000009E-2</v>
      </c>
      <c r="P97" s="15">
        <f t="shared" si="28"/>
        <v>0.87071999999999994</v>
      </c>
      <c r="Q97" s="21">
        <f t="shared" si="29"/>
        <v>0.67220816769063974</v>
      </c>
      <c r="R97" s="21">
        <f t="shared" si="30"/>
        <v>0.32779183230936032</v>
      </c>
      <c r="S97" s="21">
        <f t="shared" si="31"/>
        <v>2.0914856294697082E-2</v>
      </c>
      <c r="T97" s="21">
        <f t="shared" si="32"/>
        <v>0.97908514370530286</v>
      </c>
      <c r="U97" s="21">
        <f t="shared" si="33"/>
        <v>9.3000000000000069E-2</v>
      </c>
      <c r="V97" s="19">
        <f t="shared" si="35"/>
        <v>0.2</v>
      </c>
      <c r="W97" s="19">
        <f t="shared" si="34"/>
        <v>-0.01</v>
      </c>
      <c r="X97" s="19">
        <f t="shared" si="21"/>
        <v>0.2</v>
      </c>
      <c r="Y97" s="19">
        <f t="shared" si="22"/>
        <v>-0.01</v>
      </c>
    </row>
    <row r="98" spans="3:25" x14ac:dyDescent="0.3">
      <c r="C98" s="16">
        <v>9.400000000000007E-2</v>
      </c>
      <c r="D98" s="16">
        <f t="shared" si="18"/>
        <v>0.67480258435032303</v>
      </c>
      <c r="E98" s="16">
        <f t="shared" si="19"/>
        <v>2.115782839650672E-2</v>
      </c>
      <c r="F98" s="20">
        <f t="shared" si="23"/>
        <v>0.8</v>
      </c>
      <c r="G98" s="20">
        <f t="shared" si="24"/>
        <v>0.96</v>
      </c>
      <c r="H98" s="15">
        <f t="shared" si="20"/>
        <v>0.10375275938189854</v>
      </c>
      <c r="I98" s="15">
        <f>H98*graf!$D$2/(1-graf!$D$3)</f>
        <v>2.075055187637969</v>
      </c>
      <c r="J98" s="15">
        <f>H98*(1-graf!$D$2)/graf!$D$3</f>
        <v>2.1615158204562192E-2</v>
      </c>
      <c r="M98" s="15">
        <f t="shared" si="25"/>
        <v>7.5200000000000058E-2</v>
      </c>
      <c r="N98" s="15">
        <f t="shared" si="26"/>
        <v>3.6240000000000029E-2</v>
      </c>
      <c r="O98" s="15">
        <f t="shared" si="27"/>
        <v>1.8800000000000011E-2</v>
      </c>
      <c r="P98" s="15">
        <f t="shared" si="28"/>
        <v>0.86975999999999987</v>
      </c>
      <c r="Q98" s="21">
        <f t="shared" si="29"/>
        <v>0.67480258435032303</v>
      </c>
      <c r="R98" s="21">
        <f t="shared" si="30"/>
        <v>0.32519741564967697</v>
      </c>
      <c r="S98" s="21">
        <f t="shared" si="31"/>
        <v>2.1157828396506723E-2</v>
      </c>
      <c r="T98" s="21">
        <f t="shared" si="32"/>
        <v>0.97884217160349329</v>
      </c>
      <c r="U98" s="21">
        <f t="shared" si="33"/>
        <v>9.400000000000007E-2</v>
      </c>
      <c r="V98" s="19">
        <f t="shared" si="35"/>
        <v>0.2</v>
      </c>
      <c r="W98" s="19">
        <f t="shared" si="34"/>
        <v>-0.01</v>
      </c>
      <c r="X98" s="19">
        <f t="shared" si="21"/>
        <v>0.2</v>
      </c>
      <c r="Y98" s="19">
        <f t="shared" si="22"/>
        <v>-0.01</v>
      </c>
    </row>
    <row r="99" spans="3:25" x14ac:dyDescent="0.3">
      <c r="C99" s="16">
        <v>9.500000000000007E-2</v>
      </c>
      <c r="D99" s="16">
        <f t="shared" si="18"/>
        <v>0.67736185383244207</v>
      </c>
      <c r="E99" s="16">
        <f t="shared" si="19"/>
        <v>2.1401216490200513E-2</v>
      </c>
      <c r="F99" s="20">
        <f t="shared" si="23"/>
        <v>0.8</v>
      </c>
      <c r="G99" s="20">
        <f t="shared" si="24"/>
        <v>0.96</v>
      </c>
      <c r="H99" s="15">
        <f t="shared" si="20"/>
        <v>0.10497237569060783</v>
      </c>
      <c r="I99" s="15">
        <f>H99*graf!$D$2/(1-graf!$D$3)</f>
        <v>2.0994475138121551</v>
      </c>
      <c r="J99" s="15">
        <f>H99*(1-graf!$D$2)/graf!$D$3</f>
        <v>2.1869244935543295E-2</v>
      </c>
      <c r="M99" s="15">
        <f t="shared" si="25"/>
        <v>7.6000000000000068E-2</v>
      </c>
      <c r="N99" s="15">
        <f t="shared" si="26"/>
        <v>3.6200000000000031E-2</v>
      </c>
      <c r="O99" s="15">
        <f t="shared" si="27"/>
        <v>1.900000000000001E-2</v>
      </c>
      <c r="P99" s="15">
        <f t="shared" si="28"/>
        <v>0.86879999999999991</v>
      </c>
      <c r="Q99" s="21">
        <f t="shared" si="29"/>
        <v>0.67736185383244207</v>
      </c>
      <c r="R99" s="21">
        <f t="shared" si="30"/>
        <v>0.32263814616755793</v>
      </c>
      <c r="S99" s="21">
        <f t="shared" si="31"/>
        <v>2.1401216490200509E-2</v>
      </c>
      <c r="T99" s="21">
        <f t="shared" si="32"/>
        <v>0.97859878350979945</v>
      </c>
      <c r="U99" s="21">
        <f t="shared" si="33"/>
        <v>9.500000000000007E-2</v>
      </c>
      <c r="V99" s="19">
        <f t="shared" si="35"/>
        <v>0.2</v>
      </c>
      <c r="W99" s="19">
        <f t="shared" si="34"/>
        <v>-0.01</v>
      </c>
      <c r="X99" s="19">
        <f t="shared" si="21"/>
        <v>0.2</v>
      </c>
      <c r="Y99" s="19">
        <f t="shared" si="22"/>
        <v>-0.01</v>
      </c>
    </row>
    <row r="100" spans="3:25" x14ac:dyDescent="0.3">
      <c r="C100" s="16">
        <v>9.6000000000000071E-2</v>
      </c>
      <c r="D100" s="16">
        <f t="shared" si="18"/>
        <v>0.67988668555240794</v>
      </c>
      <c r="E100" s="16">
        <f t="shared" si="19"/>
        <v>2.1645021645021661E-2</v>
      </c>
      <c r="F100" s="20">
        <f t="shared" si="23"/>
        <v>0.8</v>
      </c>
      <c r="G100" s="20">
        <f t="shared" si="24"/>
        <v>0.96</v>
      </c>
      <c r="H100" s="15">
        <f t="shared" si="20"/>
        <v>0.10619469026548682</v>
      </c>
      <c r="I100" s="15">
        <f>H100*graf!$D$2/(1-graf!$D$3)</f>
        <v>2.1238938053097347</v>
      </c>
      <c r="J100" s="15">
        <f>H100*(1-graf!$D$2)/graf!$D$3</f>
        <v>2.2123893805309748E-2</v>
      </c>
      <c r="M100" s="15">
        <f t="shared" si="25"/>
        <v>7.6800000000000063E-2</v>
      </c>
      <c r="N100" s="15">
        <f t="shared" si="26"/>
        <v>3.6160000000000025E-2</v>
      </c>
      <c r="O100" s="15">
        <f t="shared" si="27"/>
        <v>1.9200000000000009E-2</v>
      </c>
      <c r="P100" s="15">
        <f t="shared" si="28"/>
        <v>0.86783999999999983</v>
      </c>
      <c r="Q100" s="21">
        <f t="shared" si="29"/>
        <v>0.67988668555240794</v>
      </c>
      <c r="R100" s="21">
        <f t="shared" si="30"/>
        <v>0.32011331444759206</v>
      </c>
      <c r="S100" s="21">
        <f t="shared" si="31"/>
        <v>2.1645021645021658E-2</v>
      </c>
      <c r="T100" s="21">
        <f t="shared" si="32"/>
        <v>0.97835497835497831</v>
      </c>
      <c r="U100" s="21">
        <f t="shared" si="33"/>
        <v>9.6000000000000071E-2</v>
      </c>
      <c r="V100" s="19">
        <f t="shared" si="35"/>
        <v>0.2</v>
      </c>
      <c r="W100" s="19">
        <f t="shared" si="34"/>
        <v>-0.01</v>
      </c>
      <c r="X100" s="19">
        <f t="shared" si="21"/>
        <v>0.2</v>
      </c>
      <c r="Y100" s="19">
        <f t="shared" si="22"/>
        <v>-0.01</v>
      </c>
    </row>
    <row r="101" spans="3:25" x14ac:dyDescent="0.3">
      <c r="C101" s="16">
        <v>9.7000000000000072E-2</v>
      </c>
      <c r="D101" s="16">
        <f t="shared" si="18"/>
        <v>0.6823777699613085</v>
      </c>
      <c r="E101" s="16">
        <f t="shared" si="19"/>
        <v>2.1889244933880954E-2</v>
      </c>
      <c r="F101" s="20">
        <f t="shared" si="23"/>
        <v>0.8</v>
      </c>
      <c r="G101" s="20">
        <f t="shared" si="24"/>
        <v>0.96</v>
      </c>
      <c r="H101" s="15">
        <f t="shared" si="20"/>
        <v>0.10741971207087495</v>
      </c>
      <c r="I101" s="15">
        <f>H101*graf!$D$2/(1-graf!$D$3)</f>
        <v>2.1483942414174972</v>
      </c>
      <c r="J101" s="15">
        <f>H101*(1-graf!$D$2)/graf!$D$3</f>
        <v>2.2379106681432278E-2</v>
      </c>
      <c r="M101" s="15">
        <f t="shared" si="25"/>
        <v>7.7600000000000058E-2</v>
      </c>
      <c r="N101" s="15">
        <f t="shared" si="26"/>
        <v>3.6120000000000027E-2</v>
      </c>
      <c r="O101" s="15">
        <f t="shared" si="27"/>
        <v>1.9400000000000011E-2</v>
      </c>
      <c r="P101" s="15">
        <f t="shared" si="28"/>
        <v>0.86687999999999987</v>
      </c>
      <c r="Q101" s="21">
        <f t="shared" si="29"/>
        <v>0.6823777699613085</v>
      </c>
      <c r="R101" s="21">
        <f t="shared" si="30"/>
        <v>0.3176222300386915</v>
      </c>
      <c r="S101" s="21">
        <f t="shared" si="31"/>
        <v>2.1889244933880957E-2</v>
      </c>
      <c r="T101" s="21">
        <f t="shared" si="32"/>
        <v>0.97811075506611911</v>
      </c>
      <c r="U101" s="21">
        <f t="shared" si="33"/>
        <v>9.7000000000000072E-2</v>
      </c>
      <c r="V101" s="19">
        <f t="shared" si="35"/>
        <v>0.2</v>
      </c>
      <c r="W101" s="19">
        <f t="shared" si="34"/>
        <v>-0.01</v>
      </c>
      <c r="X101" s="19">
        <f t="shared" si="21"/>
        <v>0.2</v>
      </c>
      <c r="Y101" s="19">
        <f t="shared" si="22"/>
        <v>-0.01</v>
      </c>
    </row>
    <row r="102" spans="3:25" x14ac:dyDescent="0.3">
      <c r="C102" s="16">
        <v>9.8000000000000073E-2</v>
      </c>
      <c r="D102" s="16">
        <f t="shared" si="18"/>
        <v>0.68483577917540184</v>
      </c>
      <c r="E102" s="16">
        <f t="shared" si="19"/>
        <v>2.2133887433372496E-2</v>
      </c>
      <c r="F102" s="20">
        <f t="shared" si="23"/>
        <v>0.8</v>
      </c>
      <c r="G102" s="20">
        <f t="shared" si="24"/>
        <v>0.96</v>
      </c>
      <c r="H102" s="15">
        <f t="shared" si="20"/>
        <v>0.10864745011086484</v>
      </c>
      <c r="I102" s="15">
        <f>H102*graf!$D$2/(1-graf!$D$3)</f>
        <v>2.1729490022172948</v>
      </c>
      <c r="J102" s="15">
        <f>H102*(1-graf!$D$2)/graf!$D$3</f>
        <v>2.2634885439763504E-2</v>
      </c>
      <c r="M102" s="15">
        <f t="shared" si="25"/>
        <v>7.8400000000000067E-2</v>
      </c>
      <c r="N102" s="15">
        <f t="shared" si="26"/>
        <v>3.6080000000000029E-2</v>
      </c>
      <c r="O102" s="15">
        <f t="shared" si="27"/>
        <v>1.960000000000001E-2</v>
      </c>
      <c r="P102" s="15">
        <f t="shared" si="28"/>
        <v>0.86591999999999991</v>
      </c>
      <c r="Q102" s="21">
        <f t="shared" si="29"/>
        <v>0.68483577917540184</v>
      </c>
      <c r="R102" s="21">
        <f t="shared" si="30"/>
        <v>0.31516422082459816</v>
      </c>
      <c r="S102" s="21">
        <f t="shared" si="31"/>
        <v>2.2133887433372492E-2</v>
      </c>
      <c r="T102" s="21">
        <f t="shared" si="32"/>
        <v>0.97786611256662748</v>
      </c>
      <c r="U102" s="21">
        <f t="shared" si="33"/>
        <v>9.8000000000000073E-2</v>
      </c>
      <c r="V102" s="19">
        <f t="shared" si="35"/>
        <v>0.2</v>
      </c>
      <c r="W102" s="19">
        <f t="shared" si="34"/>
        <v>-0.01</v>
      </c>
      <c r="X102" s="19">
        <f t="shared" si="21"/>
        <v>0.2</v>
      </c>
      <c r="Y102" s="19">
        <f t="shared" si="22"/>
        <v>-0.01</v>
      </c>
    </row>
    <row r="103" spans="3:25" x14ac:dyDescent="0.3">
      <c r="C103" s="16">
        <v>9.9000000000000074E-2</v>
      </c>
      <c r="D103" s="16">
        <f t="shared" si="18"/>
        <v>0.68726136758070111</v>
      </c>
      <c r="E103" s="16">
        <f t="shared" si="19"/>
        <v>2.2378950223789516E-2</v>
      </c>
      <c r="F103" s="20">
        <f t="shared" si="23"/>
        <v>0.8</v>
      </c>
      <c r="G103" s="20">
        <f t="shared" si="24"/>
        <v>0.96</v>
      </c>
      <c r="H103" s="15">
        <f t="shared" si="20"/>
        <v>0.10987791342952284</v>
      </c>
      <c r="I103" s="15">
        <f>H103*graf!$D$2/(1-graf!$D$3)</f>
        <v>2.1975582685904551</v>
      </c>
      <c r="J103" s="15">
        <f>H103*(1-graf!$D$2)/graf!$D$3</f>
        <v>2.2891231964483921E-2</v>
      </c>
      <c r="M103" s="15">
        <f t="shared" si="25"/>
        <v>7.9200000000000062E-2</v>
      </c>
      <c r="N103" s="15">
        <f t="shared" si="26"/>
        <v>3.604000000000003E-2</v>
      </c>
      <c r="O103" s="15">
        <f t="shared" si="27"/>
        <v>1.9800000000000012E-2</v>
      </c>
      <c r="P103" s="15">
        <f t="shared" si="28"/>
        <v>0.86495999999999984</v>
      </c>
      <c r="Q103" s="21">
        <f t="shared" si="29"/>
        <v>0.68726136758070111</v>
      </c>
      <c r="R103" s="21">
        <f t="shared" si="30"/>
        <v>0.31273863241929889</v>
      </c>
      <c r="S103" s="21">
        <f t="shared" si="31"/>
        <v>2.237895022378952E-2</v>
      </c>
      <c r="T103" s="21">
        <f t="shared" si="32"/>
        <v>0.97762104977621045</v>
      </c>
      <c r="U103" s="21">
        <f t="shared" si="33"/>
        <v>9.9000000000000074E-2</v>
      </c>
      <c r="V103" s="19">
        <f t="shared" si="35"/>
        <v>0.2</v>
      </c>
      <c r="W103" s="19">
        <f t="shared" si="34"/>
        <v>-0.01</v>
      </c>
      <c r="X103" s="19">
        <f t="shared" si="21"/>
        <v>0.2</v>
      </c>
      <c r="Y103" s="19">
        <f t="shared" si="22"/>
        <v>-0.01</v>
      </c>
    </row>
    <row r="104" spans="3:25" x14ac:dyDescent="0.3">
      <c r="C104" s="16">
        <v>0.10000000000000007</v>
      </c>
      <c r="D104" s="16">
        <f t="shared" si="18"/>
        <v>0.68965517241379304</v>
      </c>
      <c r="E104" s="16">
        <f t="shared" si="19"/>
        <v>2.2624434389140288E-2</v>
      </c>
      <c r="F104" s="20">
        <f t="shared" si="23"/>
        <v>0.8</v>
      </c>
      <c r="G104" s="20">
        <f t="shared" si="24"/>
        <v>0.96</v>
      </c>
      <c r="H104" s="15">
        <f t="shared" si="20"/>
        <v>0.1111111111111112</v>
      </c>
      <c r="I104" s="15">
        <f>H104*graf!$D$2/(1-graf!$D$3)</f>
        <v>2.2222222222222219</v>
      </c>
      <c r="J104" s="15">
        <f>H104*(1-graf!$D$2)/graf!$D$3</f>
        <v>2.3148148148148164E-2</v>
      </c>
      <c r="L104" s="14" t="s">
        <v>14</v>
      </c>
      <c r="M104" s="15">
        <f t="shared" si="25"/>
        <v>8.0000000000000071E-2</v>
      </c>
      <c r="N104" s="15">
        <f t="shared" si="26"/>
        <v>3.6000000000000025E-2</v>
      </c>
      <c r="O104" s="15">
        <f t="shared" si="27"/>
        <v>2.0000000000000011E-2</v>
      </c>
      <c r="P104" s="15">
        <f t="shared" si="28"/>
        <v>0.86399999999999988</v>
      </c>
      <c r="Q104" s="21">
        <f t="shared" si="29"/>
        <v>0.68965517241379315</v>
      </c>
      <c r="R104" s="21">
        <f t="shared" si="30"/>
        <v>0.31034482758620685</v>
      </c>
      <c r="S104" s="21">
        <f t="shared" si="31"/>
        <v>2.2624434389140285E-2</v>
      </c>
      <c r="T104" s="21">
        <f t="shared" si="32"/>
        <v>0.9773755656108597</v>
      </c>
      <c r="U104" s="21">
        <f t="shared" si="33"/>
        <v>0.10000000000000007</v>
      </c>
      <c r="V104" s="19">
        <f t="shared" si="35"/>
        <v>0.2</v>
      </c>
      <c r="W104" s="19">
        <f t="shared" si="34"/>
        <v>-0.01</v>
      </c>
      <c r="X104" s="19">
        <f t="shared" si="21"/>
        <v>0.2</v>
      </c>
      <c r="Y104" s="19">
        <f t="shared" si="22"/>
        <v>-0.01</v>
      </c>
    </row>
    <row r="105" spans="3:25" x14ac:dyDescent="0.3">
      <c r="C105" s="16">
        <v>0.10100000000000008</v>
      </c>
      <c r="D105" s="16">
        <f t="shared" si="18"/>
        <v>0.69201781431997256</v>
      </c>
      <c r="E105" s="16">
        <f t="shared" si="19"/>
        <v>2.2870341017164092E-2</v>
      </c>
      <c r="F105" s="20">
        <f t="shared" si="23"/>
        <v>0.8</v>
      </c>
      <c r="G105" s="20">
        <f t="shared" si="24"/>
        <v>0.96</v>
      </c>
      <c r="H105" s="15">
        <f t="shared" si="20"/>
        <v>0.11234705228031155</v>
      </c>
      <c r="I105" s="15">
        <f>H105*graf!$D$2/(1-graf!$D$3)</f>
        <v>2.2469410456062291</v>
      </c>
      <c r="J105" s="15">
        <f>H105*(1-graf!$D$2)/graf!$D$3</f>
        <v>2.3405635891731568E-2</v>
      </c>
      <c r="M105" s="15">
        <f t="shared" si="25"/>
        <v>8.0800000000000066E-2</v>
      </c>
      <c r="N105" s="15">
        <f t="shared" si="26"/>
        <v>3.5960000000000027E-2</v>
      </c>
      <c r="O105" s="15">
        <f t="shared" si="27"/>
        <v>2.020000000000001E-2</v>
      </c>
      <c r="P105" s="15">
        <f t="shared" si="28"/>
        <v>0.86303999999999992</v>
      </c>
      <c r="Q105" s="21">
        <f t="shared" si="29"/>
        <v>0.69201781431997267</v>
      </c>
      <c r="R105" s="21">
        <f t="shared" si="30"/>
        <v>0.30798218568002739</v>
      </c>
      <c r="S105" s="21">
        <f t="shared" si="31"/>
        <v>2.2870341017164092E-2</v>
      </c>
      <c r="T105" s="21">
        <f t="shared" si="32"/>
        <v>0.97712965898283588</v>
      </c>
      <c r="U105" s="21">
        <f t="shared" si="33"/>
        <v>0.10100000000000008</v>
      </c>
      <c r="V105" s="19">
        <f t="shared" si="35"/>
        <v>0.2</v>
      </c>
      <c r="W105" s="19">
        <f t="shared" si="34"/>
        <v>-0.01</v>
      </c>
      <c r="X105" s="19">
        <f t="shared" si="21"/>
        <v>0.2</v>
      </c>
      <c r="Y105" s="19">
        <f t="shared" si="22"/>
        <v>-0.01</v>
      </c>
    </row>
    <row r="106" spans="3:25" x14ac:dyDescent="0.3">
      <c r="C106" s="16">
        <v>0.10200000000000008</v>
      </c>
      <c r="D106" s="16">
        <f t="shared" si="18"/>
        <v>0.6943498978897209</v>
      </c>
      <c r="E106" s="16">
        <f t="shared" si="19"/>
        <v>2.3116671199347308E-2</v>
      </c>
      <c r="F106" s="20">
        <f t="shared" si="23"/>
        <v>0.8</v>
      </c>
      <c r="G106" s="20">
        <f t="shared" si="24"/>
        <v>0.96</v>
      </c>
      <c r="H106" s="15">
        <f t="shared" si="20"/>
        <v>0.11358574610244998</v>
      </c>
      <c r="I106" s="15">
        <f>H106*graf!$D$2/(1-graf!$D$3)</f>
        <v>2.2717149220489978</v>
      </c>
      <c r="J106" s="15">
        <f>H106*(1-graf!$D$2)/graf!$D$3</f>
        <v>2.3663697104677073E-2</v>
      </c>
      <c r="M106" s="15">
        <f t="shared" si="25"/>
        <v>8.1600000000000061E-2</v>
      </c>
      <c r="N106" s="15">
        <f t="shared" si="26"/>
        <v>3.5920000000000028E-2</v>
      </c>
      <c r="O106" s="15">
        <f t="shared" si="27"/>
        <v>2.0400000000000012E-2</v>
      </c>
      <c r="P106" s="15">
        <f t="shared" si="28"/>
        <v>0.86207999999999985</v>
      </c>
      <c r="Q106" s="21">
        <f t="shared" si="29"/>
        <v>0.6943498978897209</v>
      </c>
      <c r="R106" s="21">
        <f t="shared" si="30"/>
        <v>0.3056501021102791</v>
      </c>
      <c r="S106" s="21">
        <f t="shared" si="31"/>
        <v>2.3116671199347311E-2</v>
      </c>
      <c r="T106" s="21">
        <f t="shared" si="32"/>
        <v>0.97688332880065276</v>
      </c>
      <c r="U106" s="21">
        <f t="shared" si="33"/>
        <v>0.10200000000000008</v>
      </c>
      <c r="V106" s="19">
        <f t="shared" si="35"/>
        <v>0.2</v>
      </c>
      <c r="W106" s="19">
        <f t="shared" si="34"/>
        <v>-0.01</v>
      </c>
      <c r="X106" s="19">
        <f t="shared" si="21"/>
        <v>0.2</v>
      </c>
      <c r="Y106" s="19">
        <f t="shared" si="22"/>
        <v>-0.01</v>
      </c>
    </row>
    <row r="107" spans="3:25" x14ac:dyDescent="0.3">
      <c r="C107" s="16">
        <v>0.10300000000000008</v>
      </c>
      <c r="D107" s="16">
        <f t="shared" si="18"/>
        <v>0.69665201217450123</v>
      </c>
      <c r="E107" s="16">
        <f t="shared" si="19"/>
        <v>2.3363426030939542E-2</v>
      </c>
      <c r="F107" s="20">
        <f t="shared" si="23"/>
        <v>0.8</v>
      </c>
      <c r="G107" s="20">
        <f t="shared" si="24"/>
        <v>0.96</v>
      </c>
      <c r="H107" s="15">
        <f t="shared" si="20"/>
        <v>0.11482720178372362</v>
      </c>
      <c r="I107" s="15">
        <f>H107*graf!$D$2/(1-graf!$D$3)</f>
        <v>2.2965440356744704</v>
      </c>
      <c r="J107" s="15">
        <f>H107*(1-graf!$D$2)/graf!$D$3</f>
        <v>2.3922333704942414E-2</v>
      </c>
      <c r="M107" s="15">
        <f t="shared" si="25"/>
        <v>8.240000000000007E-2</v>
      </c>
      <c r="N107" s="15">
        <f t="shared" si="26"/>
        <v>3.588000000000003E-2</v>
      </c>
      <c r="O107" s="15">
        <f t="shared" si="27"/>
        <v>2.0600000000000011E-2</v>
      </c>
      <c r="P107" s="15">
        <f t="shared" si="28"/>
        <v>0.86111999999999989</v>
      </c>
      <c r="Q107" s="21">
        <f t="shared" si="29"/>
        <v>0.69665201217450112</v>
      </c>
      <c r="R107" s="21">
        <f t="shared" si="30"/>
        <v>0.30334798782549882</v>
      </c>
      <c r="S107" s="21">
        <f t="shared" si="31"/>
        <v>2.3363426030939542E-2</v>
      </c>
      <c r="T107" s="21">
        <f t="shared" si="32"/>
        <v>0.97663657396906045</v>
      </c>
      <c r="U107" s="21">
        <f t="shared" si="33"/>
        <v>0.10300000000000008</v>
      </c>
      <c r="V107" s="19">
        <f t="shared" si="35"/>
        <v>0.2</v>
      </c>
      <c r="W107" s="19">
        <f t="shared" si="34"/>
        <v>-0.01</v>
      </c>
      <c r="X107" s="19">
        <f t="shared" si="21"/>
        <v>0.2</v>
      </c>
      <c r="Y107" s="19">
        <f t="shared" si="22"/>
        <v>-0.01</v>
      </c>
    </row>
    <row r="108" spans="3:25" x14ac:dyDescent="0.3">
      <c r="C108" s="16">
        <v>0.10400000000000008</v>
      </c>
      <c r="D108" s="16">
        <f t="shared" si="18"/>
        <v>0.69892473118279574</v>
      </c>
      <c r="E108" s="16">
        <f t="shared" si="19"/>
        <v>2.3610606610969864E-2</v>
      </c>
      <c r="F108" s="20">
        <f t="shared" si="23"/>
        <v>0.8</v>
      </c>
      <c r="G108" s="20">
        <f t="shared" si="24"/>
        <v>0.96</v>
      </c>
      <c r="H108" s="15">
        <f t="shared" si="20"/>
        <v>0.11607142857142867</v>
      </c>
      <c r="I108" s="15">
        <f>H108*graf!$D$2/(1-graf!$D$3)</f>
        <v>2.3214285714285716</v>
      </c>
      <c r="J108" s="15">
        <f>H108*(1-graf!$D$2)/graf!$D$3</f>
        <v>2.4181547619047634E-2</v>
      </c>
      <c r="M108" s="15">
        <f t="shared" si="25"/>
        <v>8.3200000000000066E-2</v>
      </c>
      <c r="N108" s="15">
        <f t="shared" si="26"/>
        <v>3.5840000000000032E-2</v>
      </c>
      <c r="O108" s="15">
        <f t="shared" si="27"/>
        <v>2.0800000000000009E-2</v>
      </c>
      <c r="P108" s="15">
        <f t="shared" si="28"/>
        <v>0.86015999999999992</v>
      </c>
      <c r="Q108" s="21">
        <f t="shared" si="29"/>
        <v>0.69892473118279574</v>
      </c>
      <c r="R108" s="21">
        <f t="shared" si="30"/>
        <v>0.30107526881720431</v>
      </c>
      <c r="S108" s="21">
        <f t="shared" si="31"/>
        <v>2.3610606610969864E-2</v>
      </c>
      <c r="T108" s="21">
        <f t="shared" si="32"/>
        <v>0.97638939338903008</v>
      </c>
      <c r="U108" s="21">
        <f t="shared" si="33"/>
        <v>0.10400000000000008</v>
      </c>
      <c r="V108" s="19">
        <f t="shared" si="35"/>
        <v>0.2</v>
      </c>
      <c r="W108" s="19">
        <f t="shared" si="34"/>
        <v>-0.01</v>
      </c>
      <c r="X108" s="19">
        <f t="shared" si="21"/>
        <v>0.2</v>
      </c>
      <c r="Y108" s="19">
        <f t="shared" si="22"/>
        <v>-0.01</v>
      </c>
    </row>
    <row r="109" spans="3:25" x14ac:dyDescent="0.3">
      <c r="C109" s="16">
        <v>0.10500000000000008</v>
      </c>
      <c r="D109" s="16">
        <f t="shared" si="18"/>
        <v>0.70116861435726208</v>
      </c>
      <c r="E109" s="16">
        <f t="shared" si="19"/>
        <v>2.3858214042263137E-2</v>
      </c>
      <c r="F109" s="20">
        <f t="shared" si="23"/>
        <v>0.8</v>
      </c>
      <c r="G109" s="20">
        <f t="shared" si="24"/>
        <v>0.96</v>
      </c>
      <c r="H109" s="15">
        <f t="shared" si="20"/>
        <v>0.11731843575419004</v>
      </c>
      <c r="I109" s="15">
        <f>H109*graf!$D$2/(1-graf!$D$3)</f>
        <v>2.3463687150837989</v>
      </c>
      <c r="J109" s="15">
        <f>H109*(1-graf!$D$2)/graf!$D$3</f>
        <v>2.4441340782122921E-2</v>
      </c>
      <c r="M109" s="15">
        <f t="shared" si="25"/>
        <v>8.4000000000000075E-2</v>
      </c>
      <c r="N109" s="15">
        <f t="shared" si="26"/>
        <v>3.5800000000000026E-2</v>
      </c>
      <c r="O109" s="15">
        <f t="shared" si="27"/>
        <v>2.1000000000000012E-2</v>
      </c>
      <c r="P109" s="15">
        <f t="shared" si="28"/>
        <v>0.85919999999999985</v>
      </c>
      <c r="Q109" s="21">
        <f t="shared" si="29"/>
        <v>0.70116861435726219</v>
      </c>
      <c r="R109" s="21">
        <f t="shared" si="30"/>
        <v>0.29883138564273787</v>
      </c>
      <c r="S109" s="21">
        <f t="shared" si="31"/>
        <v>2.385821404226314E-2</v>
      </c>
      <c r="T109" s="21">
        <f t="shared" si="32"/>
        <v>0.97614178595773682</v>
      </c>
      <c r="U109" s="21">
        <f t="shared" si="33"/>
        <v>0.10500000000000008</v>
      </c>
      <c r="V109" s="19">
        <f t="shared" si="35"/>
        <v>0.2</v>
      </c>
      <c r="W109" s="19">
        <f t="shared" si="34"/>
        <v>-0.01</v>
      </c>
      <c r="X109" s="19">
        <f t="shared" si="21"/>
        <v>0.2</v>
      </c>
      <c r="Y109" s="19">
        <f t="shared" si="22"/>
        <v>-0.01</v>
      </c>
    </row>
    <row r="110" spans="3:25" x14ac:dyDescent="0.3">
      <c r="C110" s="16">
        <v>0.10600000000000008</v>
      </c>
      <c r="D110" s="16">
        <f t="shared" si="18"/>
        <v>0.70338420703384208</v>
      </c>
      <c r="E110" s="16">
        <f t="shared" si="19"/>
        <v>2.4106249431456398E-2</v>
      </c>
      <c r="F110" s="20">
        <f t="shared" si="23"/>
        <v>0.8</v>
      </c>
      <c r="G110" s="20">
        <f t="shared" si="24"/>
        <v>0.96</v>
      </c>
      <c r="H110" s="15">
        <f t="shared" si="20"/>
        <v>0.11856823266219249</v>
      </c>
      <c r="I110" s="15">
        <f>H110*graf!$D$2/(1-graf!$D$3)</f>
        <v>2.3713646532438482</v>
      </c>
      <c r="J110" s="15">
        <f>H110*(1-graf!$D$2)/graf!$D$3</f>
        <v>2.4701715137956767E-2</v>
      </c>
      <c r="M110" s="15">
        <f t="shared" si="25"/>
        <v>8.480000000000007E-2</v>
      </c>
      <c r="N110" s="15">
        <f t="shared" si="26"/>
        <v>3.5760000000000028E-2</v>
      </c>
      <c r="O110" s="15">
        <f t="shared" si="27"/>
        <v>2.1200000000000011E-2</v>
      </c>
      <c r="P110" s="15">
        <f t="shared" si="28"/>
        <v>0.85823999999999989</v>
      </c>
      <c r="Q110" s="21">
        <f t="shared" si="29"/>
        <v>0.70338420703384208</v>
      </c>
      <c r="R110" s="21">
        <f t="shared" si="30"/>
        <v>0.29661579296615792</v>
      </c>
      <c r="S110" s="21">
        <f t="shared" si="31"/>
        <v>2.4106249431456395E-2</v>
      </c>
      <c r="T110" s="21">
        <f t="shared" si="32"/>
        <v>0.97589375056854366</v>
      </c>
      <c r="U110" s="21">
        <f t="shared" si="33"/>
        <v>0.10600000000000008</v>
      </c>
      <c r="V110" s="19">
        <f t="shared" si="35"/>
        <v>0.2</v>
      </c>
      <c r="W110" s="19">
        <f t="shared" si="34"/>
        <v>-0.01</v>
      </c>
      <c r="X110" s="19">
        <f t="shared" si="21"/>
        <v>0.2</v>
      </c>
      <c r="Y110" s="19">
        <f t="shared" si="22"/>
        <v>-0.01</v>
      </c>
    </row>
    <row r="111" spans="3:25" x14ac:dyDescent="0.3">
      <c r="C111" s="16">
        <v>0.10700000000000008</v>
      </c>
      <c r="D111" s="16">
        <f t="shared" si="18"/>
        <v>0.70557204088361358</v>
      </c>
      <c r="E111" s="16">
        <f t="shared" si="19"/>
        <v>2.4354713889015358E-2</v>
      </c>
      <c r="F111" s="20">
        <f t="shared" si="23"/>
        <v>0.8</v>
      </c>
      <c r="G111" s="20">
        <f t="shared" si="24"/>
        <v>0.96</v>
      </c>
      <c r="H111" s="15">
        <f t="shared" si="20"/>
        <v>0.11982082866741332</v>
      </c>
      <c r="I111" s="15">
        <f>H111*graf!$D$2/(1-graf!$D$3)</f>
        <v>2.3964165733482643</v>
      </c>
      <c r="J111" s="15">
        <f>H111*(1-graf!$D$2)/graf!$D$3</f>
        <v>2.4962672639044437E-2</v>
      </c>
      <c r="M111" s="15">
        <f t="shared" si="25"/>
        <v>8.5600000000000065E-2</v>
      </c>
      <c r="N111" s="15">
        <f t="shared" si="26"/>
        <v>3.572000000000003E-2</v>
      </c>
      <c r="O111" s="15">
        <f t="shared" si="27"/>
        <v>2.1400000000000013E-2</v>
      </c>
      <c r="P111" s="15">
        <f t="shared" si="28"/>
        <v>0.85727999999999993</v>
      </c>
      <c r="Q111" s="21">
        <f t="shared" si="29"/>
        <v>0.70557204088361358</v>
      </c>
      <c r="R111" s="21">
        <f t="shared" si="30"/>
        <v>0.29442795911638642</v>
      </c>
      <c r="S111" s="21">
        <f t="shared" si="31"/>
        <v>2.4354713889015358E-2</v>
      </c>
      <c r="T111" s="21">
        <f t="shared" si="32"/>
        <v>0.97564528611098467</v>
      </c>
      <c r="U111" s="21">
        <f t="shared" si="33"/>
        <v>0.10700000000000008</v>
      </c>
      <c r="V111" s="19">
        <f t="shared" si="35"/>
        <v>0.2</v>
      </c>
      <c r="W111" s="19">
        <f t="shared" si="34"/>
        <v>-0.01</v>
      </c>
      <c r="X111" s="19">
        <f t="shared" si="21"/>
        <v>0.2</v>
      </c>
      <c r="Y111" s="19">
        <f t="shared" si="22"/>
        <v>-0.01</v>
      </c>
    </row>
    <row r="112" spans="3:25" x14ac:dyDescent="0.3">
      <c r="C112" s="16">
        <v>0.10800000000000008</v>
      </c>
      <c r="D112" s="16">
        <f t="shared" si="18"/>
        <v>0.70773263433813893</v>
      </c>
      <c r="E112" s="16">
        <f t="shared" si="19"/>
        <v>2.4603608529250972E-2</v>
      </c>
      <c r="F112" s="20">
        <f t="shared" si="23"/>
        <v>0.8</v>
      </c>
      <c r="G112" s="20">
        <f t="shared" si="24"/>
        <v>0.96</v>
      </c>
      <c r="H112" s="15">
        <f t="shared" si="20"/>
        <v>0.1210762331838566</v>
      </c>
      <c r="I112" s="15">
        <f>H112*graf!$D$2/(1-graf!$D$3)</f>
        <v>2.4215246636771299</v>
      </c>
      <c r="J112" s="15">
        <f>H112*(1-graf!$D$2)/graf!$D$3</f>
        <v>2.5224215246636789E-2</v>
      </c>
      <c r="M112" s="15">
        <f t="shared" si="25"/>
        <v>8.6400000000000074E-2</v>
      </c>
      <c r="N112" s="15">
        <f t="shared" si="26"/>
        <v>3.5680000000000031E-2</v>
      </c>
      <c r="O112" s="15">
        <f t="shared" si="27"/>
        <v>2.1600000000000012E-2</v>
      </c>
      <c r="P112" s="15">
        <f t="shared" si="28"/>
        <v>0.85631999999999986</v>
      </c>
      <c r="Q112" s="21">
        <f t="shared" si="29"/>
        <v>0.70773263433813893</v>
      </c>
      <c r="R112" s="21">
        <f t="shared" si="30"/>
        <v>0.29226736566186107</v>
      </c>
      <c r="S112" s="21">
        <f t="shared" si="31"/>
        <v>2.4603608529250972E-2</v>
      </c>
      <c r="T112" s="21">
        <f t="shared" si="32"/>
        <v>0.97539639147074897</v>
      </c>
      <c r="U112" s="21">
        <f t="shared" si="33"/>
        <v>0.10800000000000008</v>
      </c>
      <c r="V112" s="19">
        <f t="shared" si="35"/>
        <v>0.2</v>
      </c>
      <c r="W112" s="19">
        <f t="shared" si="34"/>
        <v>-0.01</v>
      </c>
      <c r="X112" s="19">
        <f t="shared" si="21"/>
        <v>0.2</v>
      </c>
      <c r="Y112" s="19">
        <f t="shared" si="22"/>
        <v>-0.01</v>
      </c>
    </row>
    <row r="113" spans="3:25" x14ac:dyDescent="0.3">
      <c r="C113" s="16">
        <v>0.10900000000000008</v>
      </c>
      <c r="D113" s="16">
        <f t="shared" si="18"/>
        <v>0.70986649299902316</v>
      </c>
      <c r="E113" s="16">
        <f t="shared" si="19"/>
        <v>2.48529344703361E-2</v>
      </c>
      <c r="F113" s="20">
        <f t="shared" si="23"/>
        <v>0.8</v>
      </c>
      <c r="G113" s="20">
        <f t="shared" si="24"/>
        <v>0.96</v>
      </c>
      <c r="H113" s="15">
        <f t="shared" si="20"/>
        <v>0.12233445566778911</v>
      </c>
      <c r="I113" s="15">
        <f>H113*graf!$D$2/(1-graf!$D$3)</f>
        <v>2.44668911335578</v>
      </c>
      <c r="J113" s="15">
        <f>H113*(1-graf!$D$2)/graf!$D$3</f>
        <v>2.5486344930789391E-2</v>
      </c>
      <c r="M113" s="15">
        <f t="shared" si="25"/>
        <v>8.7200000000000069E-2</v>
      </c>
      <c r="N113" s="15">
        <f t="shared" si="26"/>
        <v>3.5640000000000026E-2</v>
      </c>
      <c r="O113" s="15">
        <f t="shared" si="27"/>
        <v>2.180000000000001E-2</v>
      </c>
      <c r="P113" s="15">
        <f t="shared" si="28"/>
        <v>0.8553599999999999</v>
      </c>
      <c r="Q113" s="21">
        <f t="shared" si="29"/>
        <v>0.70986649299902316</v>
      </c>
      <c r="R113" s="21">
        <f t="shared" si="30"/>
        <v>0.2901335070009769</v>
      </c>
      <c r="S113" s="21">
        <f t="shared" si="31"/>
        <v>2.4852934470336097E-2</v>
      </c>
      <c r="T113" s="21">
        <f t="shared" si="32"/>
        <v>0.9751470655296639</v>
      </c>
      <c r="U113" s="21">
        <f t="shared" si="33"/>
        <v>0.10900000000000008</v>
      </c>
      <c r="V113" s="19">
        <f t="shared" si="35"/>
        <v>0.2</v>
      </c>
      <c r="W113" s="19">
        <f t="shared" si="34"/>
        <v>-0.01</v>
      </c>
      <c r="X113" s="19">
        <f t="shared" si="21"/>
        <v>0.2</v>
      </c>
      <c r="Y113" s="19">
        <f t="shared" si="22"/>
        <v>-0.01</v>
      </c>
    </row>
    <row r="114" spans="3:25" x14ac:dyDescent="0.3">
      <c r="C114" s="16">
        <v>0.11000000000000008</v>
      </c>
      <c r="D114" s="16">
        <f t="shared" si="18"/>
        <v>0.71197411003236244</v>
      </c>
      <c r="E114" s="16">
        <f t="shared" si="19"/>
        <v>2.5102692834322243E-2</v>
      </c>
      <c r="F114" s="20">
        <f t="shared" si="23"/>
        <v>0.8</v>
      </c>
      <c r="G114" s="20">
        <f t="shared" si="24"/>
        <v>0.96</v>
      </c>
      <c r="H114" s="15">
        <f t="shared" si="20"/>
        <v>0.12359550561797764</v>
      </c>
      <c r="I114" s="15">
        <f>H114*graf!$D$2/(1-graf!$D$3)</f>
        <v>2.4719101123595508</v>
      </c>
      <c r="J114" s="15">
        <f>H114*(1-graf!$D$2)/graf!$D$3</f>
        <v>2.5749063670412003E-2</v>
      </c>
      <c r="M114" s="15">
        <f t="shared" si="25"/>
        <v>8.8000000000000078E-2</v>
      </c>
      <c r="N114" s="15">
        <f t="shared" si="26"/>
        <v>3.5600000000000027E-2</v>
      </c>
      <c r="O114" s="15">
        <f t="shared" si="27"/>
        <v>2.2000000000000013E-2</v>
      </c>
      <c r="P114" s="15">
        <f t="shared" si="28"/>
        <v>0.85439999999999983</v>
      </c>
      <c r="Q114" s="21">
        <f t="shared" si="29"/>
        <v>0.71197411003236255</v>
      </c>
      <c r="R114" s="21">
        <f t="shared" si="30"/>
        <v>0.28802588996763751</v>
      </c>
      <c r="S114" s="21">
        <f t="shared" si="31"/>
        <v>2.5102692834322246E-2</v>
      </c>
      <c r="T114" s="21">
        <f t="shared" si="32"/>
        <v>0.9748973071656778</v>
      </c>
      <c r="U114" s="21">
        <f t="shared" si="33"/>
        <v>0.11000000000000008</v>
      </c>
      <c r="V114" s="19">
        <f t="shared" si="35"/>
        <v>0.2</v>
      </c>
      <c r="W114" s="19">
        <f t="shared" si="34"/>
        <v>-0.01</v>
      </c>
      <c r="X114" s="19">
        <f t="shared" si="21"/>
        <v>0.2</v>
      </c>
      <c r="Y114" s="19">
        <f t="shared" si="22"/>
        <v>-0.01</v>
      </c>
    </row>
    <row r="115" spans="3:25" x14ac:dyDescent="0.3">
      <c r="C115" s="16">
        <v>0.11100000000000008</v>
      </c>
      <c r="D115" s="16">
        <f t="shared" si="18"/>
        <v>0.71405596654872949</v>
      </c>
      <c r="E115" s="16">
        <f t="shared" si="19"/>
        <v>2.5352884747156381E-2</v>
      </c>
      <c r="F115" s="20">
        <f t="shared" si="23"/>
        <v>0.8</v>
      </c>
      <c r="G115" s="20">
        <f t="shared" si="24"/>
        <v>0.96</v>
      </c>
      <c r="H115" s="15">
        <f t="shared" si="20"/>
        <v>0.12485939257592812</v>
      </c>
      <c r="I115" s="15">
        <f>H115*graf!$D$2/(1-graf!$D$3)</f>
        <v>2.4971878515185604</v>
      </c>
      <c r="J115" s="15">
        <f>H115*(1-graf!$D$2)/graf!$D$3</f>
        <v>2.6012373453318353E-2</v>
      </c>
      <c r="M115" s="15">
        <f t="shared" si="25"/>
        <v>8.8800000000000073E-2</v>
      </c>
      <c r="N115" s="15">
        <f t="shared" si="26"/>
        <v>3.5560000000000029E-2</v>
      </c>
      <c r="O115" s="15">
        <f t="shared" si="27"/>
        <v>2.2200000000000011E-2</v>
      </c>
      <c r="P115" s="15">
        <f t="shared" si="28"/>
        <v>0.85343999999999987</v>
      </c>
      <c r="Q115" s="21">
        <f t="shared" si="29"/>
        <v>0.71405596654872949</v>
      </c>
      <c r="R115" s="21">
        <f t="shared" si="30"/>
        <v>0.28594403345127051</v>
      </c>
      <c r="S115" s="21">
        <f t="shared" si="31"/>
        <v>2.5352884747156381E-2</v>
      </c>
      <c r="T115" s="21">
        <f t="shared" si="32"/>
        <v>0.97464711525284364</v>
      </c>
      <c r="U115" s="21">
        <f t="shared" si="33"/>
        <v>0.11100000000000008</v>
      </c>
      <c r="V115" s="19">
        <f t="shared" si="35"/>
        <v>0.2</v>
      </c>
      <c r="W115" s="19">
        <f t="shared" si="34"/>
        <v>-0.01</v>
      </c>
      <c r="X115" s="19">
        <f t="shared" si="21"/>
        <v>0.2</v>
      </c>
      <c r="Y115" s="19">
        <f t="shared" si="22"/>
        <v>-0.01</v>
      </c>
    </row>
    <row r="116" spans="3:25" x14ac:dyDescent="0.3">
      <c r="C116" s="16">
        <v>0.11200000000000009</v>
      </c>
      <c r="D116" s="16">
        <f t="shared" si="18"/>
        <v>0.71611253196930946</v>
      </c>
      <c r="E116" s="16">
        <f t="shared" si="19"/>
        <v>2.5603511338697895E-2</v>
      </c>
      <c r="F116" s="20">
        <f t="shared" si="23"/>
        <v>0.8</v>
      </c>
      <c r="G116" s="20">
        <f t="shared" si="24"/>
        <v>0.96</v>
      </c>
      <c r="H116" s="15">
        <f t="shared" si="20"/>
        <v>0.12612612612612623</v>
      </c>
      <c r="I116" s="15">
        <f>H116*graf!$D$2/(1-graf!$D$3)</f>
        <v>2.5225225225225221</v>
      </c>
      <c r="J116" s="15">
        <f>H116*(1-graf!$D$2)/graf!$D$3</f>
        <v>2.6276276276276291E-2</v>
      </c>
      <c r="M116" s="15">
        <f t="shared" si="25"/>
        <v>8.9600000000000068E-2</v>
      </c>
      <c r="N116" s="15">
        <f t="shared" si="26"/>
        <v>3.5520000000000031E-2</v>
      </c>
      <c r="O116" s="15">
        <f t="shared" si="27"/>
        <v>2.2400000000000014E-2</v>
      </c>
      <c r="P116" s="15">
        <f t="shared" si="28"/>
        <v>0.8524799999999999</v>
      </c>
      <c r="Q116" s="21">
        <f t="shared" si="29"/>
        <v>0.71611253196930946</v>
      </c>
      <c r="R116" s="21">
        <f t="shared" si="30"/>
        <v>0.28388746803069059</v>
      </c>
      <c r="S116" s="21">
        <f t="shared" si="31"/>
        <v>2.5603511338697899E-2</v>
      </c>
      <c r="T116" s="21">
        <f t="shared" si="32"/>
        <v>0.97439648866130213</v>
      </c>
      <c r="U116" s="21">
        <f t="shared" si="33"/>
        <v>0.11200000000000009</v>
      </c>
      <c r="V116" s="19">
        <f t="shared" si="35"/>
        <v>0.2</v>
      </c>
      <c r="W116" s="19">
        <f t="shared" si="34"/>
        <v>-0.01</v>
      </c>
      <c r="X116" s="19">
        <f t="shared" si="21"/>
        <v>0.2</v>
      </c>
      <c r="Y116" s="19">
        <f t="shared" si="22"/>
        <v>-0.01</v>
      </c>
    </row>
    <row r="117" spans="3:25" x14ac:dyDescent="0.3">
      <c r="C117" s="16">
        <v>0.11300000000000009</v>
      </c>
      <c r="D117" s="16">
        <f t="shared" si="18"/>
        <v>0.71814426437877343</v>
      </c>
      <c r="E117" s="16">
        <f t="shared" si="19"/>
        <v>2.585457374273557E-2</v>
      </c>
      <c r="F117" s="20">
        <f t="shared" si="23"/>
        <v>0.8</v>
      </c>
      <c r="G117" s="20">
        <f t="shared" si="24"/>
        <v>0.96</v>
      </c>
      <c r="H117" s="15">
        <f t="shared" si="20"/>
        <v>0.12739571589627971</v>
      </c>
      <c r="I117" s="15">
        <f>H117*graf!$D$2/(1-graf!$D$3)</f>
        <v>2.5479143179255921</v>
      </c>
      <c r="J117" s="15">
        <f>H117*(1-graf!$D$2)/graf!$D$3</f>
        <v>2.6540774145058267E-2</v>
      </c>
      <c r="M117" s="15">
        <f t="shared" si="25"/>
        <v>9.0400000000000078E-2</v>
      </c>
      <c r="N117" s="15">
        <f t="shared" si="26"/>
        <v>3.5480000000000025E-2</v>
      </c>
      <c r="O117" s="15">
        <f t="shared" si="27"/>
        <v>2.2600000000000012E-2</v>
      </c>
      <c r="P117" s="15">
        <f t="shared" si="28"/>
        <v>0.85151999999999983</v>
      </c>
      <c r="Q117" s="21">
        <f t="shared" si="29"/>
        <v>0.71814426437877343</v>
      </c>
      <c r="R117" s="21">
        <f t="shared" si="30"/>
        <v>0.28185573562122651</v>
      </c>
      <c r="S117" s="21">
        <f t="shared" si="31"/>
        <v>2.585457374273557E-2</v>
      </c>
      <c r="T117" s="21">
        <f t="shared" si="32"/>
        <v>0.97414542625726441</v>
      </c>
      <c r="U117" s="21">
        <f t="shared" si="33"/>
        <v>0.11300000000000009</v>
      </c>
      <c r="V117" s="19">
        <f t="shared" si="35"/>
        <v>0.2</v>
      </c>
      <c r="W117" s="19">
        <f t="shared" si="34"/>
        <v>-0.01</v>
      </c>
      <c r="X117" s="19">
        <f t="shared" si="21"/>
        <v>0.2</v>
      </c>
      <c r="Y117" s="19">
        <f t="shared" si="22"/>
        <v>-0.01</v>
      </c>
    </row>
    <row r="118" spans="3:25" x14ac:dyDescent="0.3">
      <c r="C118" s="16">
        <v>0.11400000000000009</v>
      </c>
      <c r="D118" s="16">
        <f t="shared" si="18"/>
        <v>0.72015161086544532</v>
      </c>
      <c r="E118" s="16">
        <f t="shared" si="19"/>
        <v>2.6106073097004689E-2</v>
      </c>
      <c r="F118" s="20">
        <f t="shared" si="23"/>
        <v>0.8</v>
      </c>
      <c r="G118" s="20">
        <f t="shared" si="24"/>
        <v>0.96</v>
      </c>
      <c r="H118" s="15">
        <f t="shared" si="20"/>
        <v>0.12866817155756219</v>
      </c>
      <c r="I118" s="15">
        <f>H118*graf!$D$2/(1-graf!$D$3)</f>
        <v>2.5733634311512414</v>
      </c>
      <c r="J118" s="15">
        <f>H118*(1-graf!$D$2)/graf!$D$3</f>
        <v>2.6805869074492117E-2</v>
      </c>
      <c r="M118" s="15">
        <f t="shared" si="25"/>
        <v>9.1200000000000073E-2</v>
      </c>
      <c r="N118" s="15">
        <f t="shared" si="26"/>
        <v>3.5440000000000027E-2</v>
      </c>
      <c r="O118" s="15">
        <f t="shared" si="27"/>
        <v>2.2800000000000011E-2</v>
      </c>
      <c r="P118" s="15">
        <f t="shared" si="28"/>
        <v>0.85055999999999987</v>
      </c>
      <c r="Q118" s="21">
        <f t="shared" si="29"/>
        <v>0.72015161086544544</v>
      </c>
      <c r="R118" s="21">
        <f t="shared" si="30"/>
        <v>0.27984838913455468</v>
      </c>
      <c r="S118" s="21">
        <f t="shared" si="31"/>
        <v>2.6106073097004686E-2</v>
      </c>
      <c r="T118" s="21">
        <f t="shared" si="32"/>
        <v>0.97389392690299526</v>
      </c>
      <c r="U118" s="21">
        <f t="shared" si="33"/>
        <v>0.11400000000000009</v>
      </c>
      <c r="V118" s="19">
        <f t="shared" si="35"/>
        <v>0.2</v>
      </c>
      <c r="W118" s="19">
        <f t="shared" si="34"/>
        <v>-0.01</v>
      </c>
      <c r="X118" s="19">
        <f t="shared" si="21"/>
        <v>0.2</v>
      </c>
      <c r="Y118" s="19">
        <f t="shared" si="22"/>
        <v>-0.01</v>
      </c>
    </row>
    <row r="119" spans="3:25" x14ac:dyDescent="0.3">
      <c r="C119" s="16">
        <v>0.11500000000000009</v>
      </c>
      <c r="D119" s="16">
        <f t="shared" si="18"/>
        <v>0.72213500784929352</v>
      </c>
      <c r="E119" s="16">
        <f t="shared" si="19"/>
        <v>2.6358010543204233E-2</v>
      </c>
      <c r="F119" s="20">
        <f t="shared" si="23"/>
        <v>0.8</v>
      </c>
      <c r="G119" s="20">
        <f t="shared" si="24"/>
        <v>0.96</v>
      </c>
      <c r="H119" s="15">
        <f t="shared" si="20"/>
        <v>0.12994350282485886</v>
      </c>
      <c r="I119" s="15">
        <f>H119*graf!$D$2/(1-graf!$D$3)</f>
        <v>2.5988700564971752</v>
      </c>
      <c r="J119" s="15">
        <f>H119*(1-graf!$D$2)/graf!$D$3</f>
        <v>2.707156308851226E-2</v>
      </c>
      <c r="M119" s="15">
        <f t="shared" si="25"/>
        <v>9.2000000000000082E-2</v>
      </c>
      <c r="N119" s="15">
        <f t="shared" si="26"/>
        <v>3.5400000000000029E-2</v>
      </c>
      <c r="O119" s="15">
        <f t="shared" si="27"/>
        <v>2.3000000000000013E-2</v>
      </c>
      <c r="P119" s="15">
        <f t="shared" si="28"/>
        <v>0.84959999999999991</v>
      </c>
      <c r="Q119" s="21">
        <f t="shared" si="29"/>
        <v>0.72213500784929352</v>
      </c>
      <c r="R119" s="21">
        <f t="shared" si="30"/>
        <v>0.27786499215070637</v>
      </c>
      <c r="S119" s="21">
        <f t="shared" si="31"/>
        <v>2.6358010543204236E-2</v>
      </c>
      <c r="T119" s="21">
        <f t="shared" si="32"/>
        <v>0.97364198945679581</v>
      </c>
      <c r="U119" s="21">
        <f t="shared" si="33"/>
        <v>0.11500000000000009</v>
      </c>
      <c r="V119" s="19">
        <f t="shared" si="35"/>
        <v>0.2</v>
      </c>
      <c r="W119" s="19">
        <f t="shared" si="34"/>
        <v>-0.01</v>
      </c>
      <c r="X119" s="19">
        <f t="shared" si="21"/>
        <v>0.2</v>
      </c>
      <c r="Y119" s="19">
        <f t="shared" si="22"/>
        <v>-0.01</v>
      </c>
    </row>
    <row r="120" spans="3:25" x14ac:dyDescent="0.3">
      <c r="C120" s="16">
        <v>0.11600000000000009</v>
      </c>
      <c r="D120" s="16">
        <f t="shared" si="18"/>
        <v>0.72409488139825218</v>
      </c>
      <c r="E120" s="16">
        <f t="shared" si="19"/>
        <v>2.661038722701415E-2</v>
      </c>
      <c r="F120" s="20">
        <f t="shared" si="23"/>
        <v>0.8</v>
      </c>
      <c r="G120" s="20">
        <f t="shared" si="24"/>
        <v>0.96</v>
      </c>
      <c r="H120" s="15">
        <f t="shared" si="20"/>
        <v>0.13122171945701369</v>
      </c>
      <c r="I120" s="15">
        <f>H120*graf!$D$2/(1-graf!$D$3)</f>
        <v>2.6244343891402715</v>
      </c>
      <c r="J120" s="15">
        <f>H120*(1-graf!$D$2)/graf!$D$3</f>
        <v>2.7337858220211182E-2</v>
      </c>
      <c r="M120" s="15">
        <f t="shared" si="25"/>
        <v>9.2800000000000077E-2</v>
      </c>
      <c r="N120" s="15">
        <f t="shared" si="26"/>
        <v>3.536000000000003E-2</v>
      </c>
      <c r="O120" s="15">
        <f t="shared" si="27"/>
        <v>2.3200000000000012E-2</v>
      </c>
      <c r="P120" s="15">
        <f t="shared" si="28"/>
        <v>0.84863999999999984</v>
      </c>
      <c r="Q120" s="21">
        <f t="shared" si="29"/>
        <v>0.72409488139825218</v>
      </c>
      <c r="R120" s="21">
        <f t="shared" si="30"/>
        <v>0.27590511860174782</v>
      </c>
      <c r="S120" s="21">
        <f t="shared" si="31"/>
        <v>2.661038722701415E-2</v>
      </c>
      <c r="T120" s="21">
        <f t="shared" si="32"/>
        <v>0.97338961277298586</v>
      </c>
      <c r="U120" s="21">
        <f t="shared" si="33"/>
        <v>0.11600000000000009</v>
      </c>
      <c r="V120" s="19">
        <f t="shared" si="35"/>
        <v>0.2</v>
      </c>
      <c r="W120" s="19">
        <f t="shared" si="34"/>
        <v>-0.01</v>
      </c>
      <c r="X120" s="19">
        <f t="shared" si="21"/>
        <v>0.2</v>
      </c>
      <c r="Y120" s="19">
        <f t="shared" si="22"/>
        <v>-0.01</v>
      </c>
    </row>
    <row r="121" spans="3:25" x14ac:dyDescent="0.3">
      <c r="C121" s="16">
        <v>0.11700000000000009</v>
      </c>
      <c r="D121" s="16">
        <f t="shared" si="18"/>
        <v>0.72603164753335403</v>
      </c>
      <c r="E121" s="16">
        <f t="shared" si="19"/>
        <v>2.6863204298112706E-2</v>
      </c>
      <c r="F121" s="20">
        <f t="shared" si="23"/>
        <v>0.8</v>
      </c>
      <c r="G121" s="20">
        <f t="shared" si="24"/>
        <v>0.96</v>
      </c>
      <c r="H121" s="15">
        <f t="shared" si="20"/>
        <v>0.13250283125707826</v>
      </c>
      <c r="I121" s="15">
        <f>H121*graf!$D$2/(1-graf!$D$3)</f>
        <v>2.6500566251415631</v>
      </c>
      <c r="J121" s="15">
        <f>H121*(1-graf!$D$2)/graf!$D$3</f>
        <v>2.7604756511891301E-2</v>
      </c>
      <c r="M121" s="15">
        <f t="shared" si="25"/>
        <v>9.3600000000000072E-2</v>
      </c>
      <c r="N121" s="15">
        <f t="shared" si="26"/>
        <v>3.5320000000000025E-2</v>
      </c>
      <c r="O121" s="15">
        <f t="shared" si="27"/>
        <v>2.3400000000000015E-2</v>
      </c>
      <c r="P121" s="15">
        <f t="shared" si="28"/>
        <v>0.84767999999999988</v>
      </c>
      <c r="Q121" s="21">
        <f t="shared" si="29"/>
        <v>0.72603164753335403</v>
      </c>
      <c r="R121" s="21">
        <f t="shared" si="30"/>
        <v>0.27396835246664597</v>
      </c>
      <c r="S121" s="21">
        <f t="shared" si="31"/>
        <v>2.686320429811271E-2</v>
      </c>
      <c r="T121" s="21">
        <f t="shared" si="32"/>
        <v>0.97313679570188738</v>
      </c>
      <c r="U121" s="21">
        <f t="shared" si="33"/>
        <v>0.11700000000000009</v>
      </c>
      <c r="V121" s="19">
        <f t="shared" si="35"/>
        <v>0.2</v>
      </c>
      <c r="W121" s="19">
        <f t="shared" si="34"/>
        <v>-0.01</v>
      </c>
      <c r="X121" s="19">
        <f t="shared" si="21"/>
        <v>0.2</v>
      </c>
      <c r="Y121" s="19">
        <f t="shared" si="22"/>
        <v>-0.01</v>
      </c>
    </row>
    <row r="122" spans="3:25" x14ac:dyDescent="0.3">
      <c r="C122" s="16">
        <v>0.11800000000000009</v>
      </c>
      <c r="D122" s="16">
        <f t="shared" si="18"/>
        <v>0.72794571252313389</v>
      </c>
      <c r="E122" s="16">
        <f t="shared" si="19"/>
        <v>2.7116462910193973E-2</v>
      </c>
      <c r="F122" s="20">
        <f t="shared" si="23"/>
        <v>0.8</v>
      </c>
      <c r="G122" s="20">
        <f t="shared" si="24"/>
        <v>0.96</v>
      </c>
      <c r="H122" s="15">
        <f t="shared" si="20"/>
        <v>0.13378684807256247</v>
      </c>
      <c r="I122" s="15">
        <f>H122*graf!$D$2/(1-graf!$D$3)</f>
        <v>2.6757369614512472</v>
      </c>
      <c r="J122" s="15">
        <f>H122*(1-graf!$D$2)/graf!$D$3</f>
        <v>2.7872260015117178E-2</v>
      </c>
      <c r="M122" s="15">
        <f t="shared" si="25"/>
        <v>9.4400000000000081E-2</v>
      </c>
      <c r="N122" s="15">
        <f t="shared" si="26"/>
        <v>3.5280000000000027E-2</v>
      </c>
      <c r="O122" s="15">
        <f t="shared" si="27"/>
        <v>2.3600000000000013E-2</v>
      </c>
      <c r="P122" s="15">
        <f t="shared" si="28"/>
        <v>0.84671999999999992</v>
      </c>
      <c r="Q122" s="21">
        <f t="shared" si="29"/>
        <v>0.72794571252313389</v>
      </c>
      <c r="R122" s="21">
        <f t="shared" si="30"/>
        <v>0.27205428747686611</v>
      </c>
      <c r="S122" s="21">
        <f t="shared" si="31"/>
        <v>2.7116462910193966E-2</v>
      </c>
      <c r="T122" s="21">
        <f t="shared" si="32"/>
        <v>0.97288353708980602</v>
      </c>
      <c r="U122" s="21">
        <f t="shared" si="33"/>
        <v>0.11800000000000009</v>
      </c>
      <c r="V122" s="19">
        <f t="shared" si="35"/>
        <v>0.2</v>
      </c>
      <c r="W122" s="19">
        <f t="shared" si="34"/>
        <v>-0.01</v>
      </c>
      <c r="X122" s="19">
        <f t="shared" si="21"/>
        <v>0.2</v>
      </c>
      <c r="Y122" s="19">
        <f t="shared" si="22"/>
        <v>-0.01</v>
      </c>
    </row>
    <row r="123" spans="3:25" x14ac:dyDescent="0.3">
      <c r="C123" s="16">
        <v>0.11900000000000009</v>
      </c>
      <c r="D123" s="16">
        <f t="shared" si="18"/>
        <v>0.72983747316773995</v>
      </c>
      <c r="E123" s="16">
        <f t="shared" si="19"/>
        <v>2.7370164220985337E-2</v>
      </c>
      <c r="F123" s="20">
        <f t="shared" si="23"/>
        <v>0.8</v>
      </c>
      <c r="G123" s="20">
        <f t="shared" si="24"/>
        <v>0.96</v>
      </c>
      <c r="H123" s="15">
        <f t="shared" si="20"/>
        <v>0.13507377979568683</v>
      </c>
      <c r="I123" s="15">
        <f>H123*graf!$D$2/(1-graf!$D$3)</f>
        <v>2.7014755959137342</v>
      </c>
      <c r="J123" s="15">
        <f>H123*(1-graf!$D$2)/graf!$D$3</f>
        <v>2.8140370790768081E-2</v>
      </c>
      <c r="M123" s="15">
        <f t="shared" si="25"/>
        <v>9.5200000000000076E-2</v>
      </c>
      <c r="N123" s="15">
        <f t="shared" si="26"/>
        <v>3.5240000000000028E-2</v>
      </c>
      <c r="O123" s="15">
        <f t="shared" si="27"/>
        <v>2.3800000000000012E-2</v>
      </c>
      <c r="P123" s="15">
        <f t="shared" si="28"/>
        <v>0.84575999999999985</v>
      </c>
      <c r="Q123" s="21">
        <f t="shared" si="29"/>
        <v>0.72983747316773995</v>
      </c>
      <c r="R123" s="21">
        <f t="shared" si="30"/>
        <v>0.27016252683226005</v>
      </c>
      <c r="S123" s="21">
        <f t="shared" si="31"/>
        <v>2.7370164220985344E-2</v>
      </c>
      <c r="T123" s="21">
        <f t="shared" si="32"/>
        <v>0.97262983577901463</v>
      </c>
      <c r="U123" s="21">
        <f t="shared" si="33"/>
        <v>0.11900000000000009</v>
      </c>
      <c r="V123" s="19">
        <f t="shared" si="35"/>
        <v>0.2</v>
      </c>
      <c r="W123" s="19">
        <f t="shared" si="34"/>
        <v>-0.01</v>
      </c>
      <c r="X123" s="19">
        <f t="shared" si="21"/>
        <v>0.2</v>
      </c>
      <c r="Y123" s="19">
        <f t="shared" si="22"/>
        <v>-0.01</v>
      </c>
    </row>
    <row r="124" spans="3:25" x14ac:dyDescent="0.3">
      <c r="C124" s="16">
        <v>0.12000000000000009</v>
      </c>
      <c r="D124" s="16">
        <f t="shared" si="18"/>
        <v>0.73170731707317072</v>
      </c>
      <c r="E124" s="16">
        <f t="shared" si="19"/>
        <v>2.7624309392265217E-2</v>
      </c>
      <c r="F124" s="20">
        <f t="shared" si="23"/>
        <v>0.8</v>
      </c>
      <c r="G124" s="20">
        <f t="shared" si="24"/>
        <v>0.96</v>
      </c>
      <c r="H124" s="15">
        <f t="shared" si="20"/>
        <v>0.13636363636363649</v>
      </c>
      <c r="I124" s="15">
        <f>H124*graf!$D$2/(1-graf!$D$3)</f>
        <v>2.7272727272727275</v>
      </c>
      <c r="J124" s="15">
        <f>H124*(1-graf!$D$2)/graf!$D$3</f>
        <v>2.8409090909090929E-2</v>
      </c>
      <c r="M124" s="15">
        <f t="shared" si="25"/>
        <v>9.6000000000000085E-2</v>
      </c>
      <c r="N124" s="15">
        <f t="shared" si="26"/>
        <v>3.520000000000003E-2</v>
      </c>
      <c r="O124" s="15">
        <f t="shared" si="27"/>
        <v>2.4000000000000014E-2</v>
      </c>
      <c r="P124" s="15">
        <f t="shared" si="28"/>
        <v>0.84479999999999988</v>
      </c>
      <c r="Q124" s="21">
        <f t="shared" si="29"/>
        <v>0.73170731707317072</v>
      </c>
      <c r="R124" s="21">
        <f t="shared" si="30"/>
        <v>0.26829268292682923</v>
      </c>
      <c r="S124" s="21">
        <f t="shared" si="31"/>
        <v>2.7624309392265213E-2</v>
      </c>
      <c r="T124" s="21">
        <f t="shared" si="32"/>
        <v>0.97237569060773477</v>
      </c>
      <c r="U124" s="21">
        <f t="shared" si="33"/>
        <v>0.12000000000000009</v>
      </c>
      <c r="V124" s="19">
        <f t="shared" si="35"/>
        <v>0.2</v>
      </c>
      <c r="W124" s="19">
        <f t="shared" si="34"/>
        <v>-0.01</v>
      </c>
      <c r="X124" s="19">
        <f t="shared" si="21"/>
        <v>0.2</v>
      </c>
      <c r="Y124" s="19">
        <f t="shared" si="22"/>
        <v>-0.01</v>
      </c>
    </row>
    <row r="125" spans="3:25" x14ac:dyDescent="0.3">
      <c r="C125" s="16">
        <v>0.12100000000000009</v>
      </c>
      <c r="D125" s="16">
        <f t="shared" si="18"/>
        <v>0.73355562291603515</v>
      </c>
      <c r="E125" s="16">
        <f t="shared" si="19"/>
        <v>2.7878899589880664E-2</v>
      </c>
      <c r="F125" s="20">
        <f t="shared" si="23"/>
        <v>0.8</v>
      </c>
      <c r="G125" s="20">
        <f t="shared" si="24"/>
        <v>0.96</v>
      </c>
      <c r="H125" s="15">
        <f t="shared" si="20"/>
        <v>0.13765642775881695</v>
      </c>
      <c r="I125" s="15">
        <f>H125*graf!$D$2/(1-graf!$D$3)</f>
        <v>2.7531285551763367</v>
      </c>
      <c r="J125" s="15">
        <f>H125*(1-graf!$D$2)/graf!$D$3</f>
        <v>2.8678422449753525E-2</v>
      </c>
      <c r="M125" s="15">
        <f t="shared" si="25"/>
        <v>9.680000000000008E-2</v>
      </c>
      <c r="N125" s="15">
        <f t="shared" si="26"/>
        <v>3.5160000000000025E-2</v>
      </c>
      <c r="O125" s="15">
        <f t="shared" si="27"/>
        <v>2.4200000000000013E-2</v>
      </c>
      <c r="P125" s="15">
        <f t="shared" si="28"/>
        <v>0.84383999999999981</v>
      </c>
      <c r="Q125" s="21">
        <f t="shared" si="29"/>
        <v>0.73355562291603515</v>
      </c>
      <c r="R125" s="21">
        <f t="shared" si="30"/>
        <v>0.26644437708396479</v>
      </c>
      <c r="S125" s="21">
        <f t="shared" si="31"/>
        <v>2.7878899589880671E-2</v>
      </c>
      <c r="T125" s="21">
        <f t="shared" si="32"/>
        <v>0.97212110041011934</v>
      </c>
      <c r="U125" s="21">
        <f t="shared" si="33"/>
        <v>0.12100000000000009</v>
      </c>
      <c r="V125" s="19">
        <f t="shared" si="35"/>
        <v>0.2</v>
      </c>
      <c r="W125" s="19">
        <f t="shared" si="34"/>
        <v>-0.01</v>
      </c>
      <c r="X125" s="19">
        <f t="shared" si="21"/>
        <v>0.2</v>
      </c>
      <c r="Y125" s="19">
        <f t="shared" si="22"/>
        <v>-0.01</v>
      </c>
    </row>
    <row r="126" spans="3:25" x14ac:dyDescent="0.3">
      <c r="C126" s="16">
        <v>0.12200000000000009</v>
      </c>
      <c r="D126" s="16">
        <f t="shared" si="18"/>
        <v>0.73538276069921638</v>
      </c>
      <c r="E126" s="16">
        <f t="shared" si="19"/>
        <v>2.8133935983765349E-2</v>
      </c>
      <c r="F126" s="20">
        <f t="shared" si="23"/>
        <v>0.8</v>
      </c>
      <c r="G126" s="20">
        <f t="shared" si="24"/>
        <v>0.96</v>
      </c>
      <c r="H126" s="15">
        <f t="shared" si="20"/>
        <v>0.13895216400911173</v>
      </c>
      <c r="I126" s="15">
        <f>H126*graf!$D$2/(1-graf!$D$3)</f>
        <v>2.7790432801822322</v>
      </c>
      <c r="J126" s="15">
        <f>H126*(1-graf!$D$2)/graf!$D$3</f>
        <v>2.8948367501898269E-2</v>
      </c>
      <c r="M126" s="15">
        <f t="shared" si="25"/>
        <v>9.7600000000000076E-2</v>
      </c>
      <c r="N126" s="15">
        <f t="shared" si="26"/>
        <v>3.5120000000000026E-2</v>
      </c>
      <c r="O126" s="15">
        <f t="shared" si="27"/>
        <v>2.4400000000000012E-2</v>
      </c>
      <c r="P126" s="15">
        <f t="shared" si="28"/>
        <v>0.84287999999999985</v>
      </c>
      <c r="Q126" s="21">
        <f t="shared" si="29"/>
        <v>0.73538276069921638</v>
      </c>
      <c r="R126" s="21">
        <f t="shared" si="30"/>
        <v>0.26461723930078357</v>
      </c>
      <c r="S126" s="21">
        <f t="shared" si="31"/>
        <v>2.8133935983765356E-2</v>
      </c>
      <c r="T126" s="21">
        <f t="shared" si="32"/>
        <v>0.97186606401623465</v>
      </c>
      <c r="U126" s="21">
        <f t="shared" si="33"/>
        <v>0.12200000000000009</v>
      </c>
      <c r="V126" s="19">
        <f t="shared" si="35"/>
        <v>0.2</v>
      </c>
      <c r="W126" s="19">
        <f t="shared" si="34"/>
        <v>-0.01</v>
      </c>
      <c r="X126" s="19">
        <f t="shared" si="21"/>
        <v>0.2</v>
      </c>
      <c r="Y126" s="19">
        <f t="shared" si="22"/>
        <v>-0.01</v>
      </c>
    </row>
    <row r="127" spans="3:25" x14ac:dyDescent="0.3">
      <c r="C127" s="16">
        <v>0.1230000000000001</v>
      </c>
      <c r="D127" s="16">
        <f t="shared" si="18"/>
        <v>0.73718909199880134</v>
      </c>
      <c r="E127" s="16">
        <f t="shared" si="19"/>
        <v>2.8389419747957365E-2</v>
      </c>
      <c r="F127" s="20">
        <f t="shared" si="23"/>
        <v>0.8</v>
      </c>
      <c r="G127" s="20">
        <f t="shared" si="24"/>
        <v>0.96</v>
      </c>
      <c r="H127" s="15">
        <f t="shared" si="20"/>
        <v>0.14025085518814151</v>
      </c>
      <c r="I127" s="15">
        <f>H127*graf!$D$2/(1-graf!$D$3)</f>
        <v>2.8050171037628275</v>
      </c>
      <c r="J127" s="15">
        <f>H127*(1-graf!$D$2)/graf!$D$3</f>
        <v>2.9218928164196141E-2</v>
      </c>
      <c r="M127" s="15">
        <f t="shared" si="25"/>
        <v>9.8400000000000085E-2</v>
      </c>
      <c r="N127" s="15">
        <f t="shared" si="26"/>
        <v>3.5080000000000028E-2</v>
      </c>
      <c r="O127" s="15">
        <f t="shared" si="27"/>
        <v>2.4600000000000014E-2</v>
      </c>
      <c r="P127" s="15">
        <f t="shared" si="28"/>
        <v>0.84191999999999989</v>
      </c>
      <c r="Q127" s="21">
        <f t="shared" si="29"/>
        <v>0.73718909199880145</v>
      </c>
      <c r="R127" s="21">
        <f t="shared" si="30"/>
        <v>0.26281090800119872</v>
      </c>
      <c r="S127" s="21">
        <f t="shared" si="31"/>
        <v>2.8389419747957365E-2</v>
      </c>
      <c r="T127" s="21">
        <f t="shared" si="32"/>
        <v>0.97161058025204261</v>
      </c>
      <c r="U127" s="21">
        <f t="shared" si="33"/>
        <v>0.1230000000000001</v>
      </c>
      <c r="V127" s="19">
        <f t="shared" si="35"/>
        <v>0.2</v>
      </c>
      <c r="W127" s="19">
        <f t="shared" si="34"/>
        <v>-0.01</v>
      </c>
      <c r="X127" s="19">
        <f t="shared" si="21"/>
        <v>0.2</v>
      </c>
      <c r="Y127" s="19">
        <f t="shared" si="22"/>
        <v>-0.01</v>
      </c>
    </row>
    <row r="128" spans="3:25" x14ac:dyDescent="0.3">
      <c r="C128" s="16">
        <v>0.1240000000000001</v>
      </c>
      <c r="D128" s="16">
        <f t="shared" si="18"/>
        <v>0.73897497020262215</v>
      </c>
      <c r="E128" s="16">
        <f t="shared" si="19"/>
        <v>2.8645352060617281E-2</v>
      </c>
      <c r="F128" s="20">
        <f t="shared" si="23"/>
        <v>0.8</v>
      </c>
      <c r="G128" s="20">
        <f t="shared" si="24"/>
        <v>0.96</v>
      </c>
      <c r="H128" s="15">
        <f t="shared" si="20"/>
        <v>0.14155251141552525</v>
      </c>
      <c r="I128" s="15">
        <f>H128*graf!$D$2/(1-graf!$D$3)</f>
        <v>2.8310502283105028</v>
      </c>
      <c r="J128" s="15">
        <f>H128*(1-graf!$D$2)/graf!$D$3</f>
        <v>2.9490106544901088E-2</v>
      </c>
      <c r="M128" s="15">
        <f t="shared" si="25"/>
        <v>9.920000000000008E-2</v>
      </c>
      <c r="N128" s="15">
        <f t="shared" si="26"/>
        <v>3.5040000000000029E-2</v>
      </c>
      <c r="O128" s="15">
        <f t="shared" si="27"/>
        <v>2.4800000000000013E-2</v>
      </c>
      <c r="P128" s="15">
        <f t="shared" si="28"/>
        <v>0.84095999999999982</v>
      </c>
      <c r="Q128" s="21">
        <f t="shared" si="29"/>
        <v>0.73897497020262215</v>
      </c>
      <c r="R128" s="21">
        <f t="shared" si="30"/>
        <v>0.26102502979737785</v>
      </c>
      <c r="S128" s="21">
        <f t="shared" si="31"/>
        <v>2.8645352060617281E-2</v>
      </c>
      <c r="T128" s="21">
        <f t="shared" si="32"/>
        <v>0.97135464793938264</v>
      </c>
      <c r="U128" s="21">
        <f t="shared" si="33"/>
        <v>0.1240000000000001</v>
      </c>
      <c r="V128" s="19">
        <f t="shared" si="35"/>
        <v>0.2</v>
      </c>
      <c r="W128" s="19">
        <f t="shared" si="34"/>
        <v>-0.01</v>
      </c>
      <c r="X128" s="19">
        <f t="shared" si="21"/>
        <v>0.2</v>
      </c>
      <c r="Y128" s="19">
        <f t="shared" si="22"/>
        <v>-0.01</v>
      </c>
    </row>
    <row r="129" spans="3:25" x14ac:dyDescent="0.3">
      <c r="C129" s="16">
        <v>0.12500000000000008</v>
      </c>
      <c r="D129" s="16">
        <f t="shared" si="18"/>
        <v>0.7407407407407407</v>
      </c>
      <c r="E129" s="16">
        <f t="shared" si="19"/>
        <v>2.8901734104046256E-2</v>
      </c>
      <c r="F129" s="20">
        <f t="shared" si="23"/>
        <v>0.8</v>
      </c>
      <c r="G129" s="20">
        <f t="shared" si="24"/>
        <v>0.96</v>
      </c>
      <c r="H129" s="15">
        <f t="shared" si="20"/>
        <v>0.14285714285714296</v>
      </c>
      <c r="I129" s="15">
        <f>H129*graf!$D$2/(1-graf!$D$3)</f>
        <v>2.8571428571428568</v>
      </c>
      <c r="J129" s="15">
        <f>H129*(1-graf!$D$2)/graf!$D$3</f>
        <v>2.9761904761904778E-2</v>
      </c>
      <c r="M129" s="15">
        <f t="shared" si="25"/>
        <v>0.10000000000000007</v>
      </c>
      <c r="N129" s="15">
        <f t="shared" si="26"/>
        <v>3.5000000000000024E-2</v>
      </c>
      <c r="O129" s="15">
        <f t="shared" si="27"/>
        <v>2.5000000000000012E-2</v>
      </c>
      <c r="P129" s="15">
        <f t="shared" si="28"/>
        <v>0.83999999999999986</v>
      </c>
      <c r="Q129" s="21">
        <f t="shared" si="29"/>
        <v>0.74074074074074081</v>
      </c>
      <c r="R129" s="21">
        <f t="shared" si="30"/>
        <v>0.25925925925925924</v>
      </c>
      <c r="S129" s="21">
        <f t="shared" si="31"/>
        <v>2.890173410404626E-2</v>
      </c>
      <c r="T129" s="21">
        <f t="shared" si="32"/>
        <v>0.97109826589595372</v>
      </c>
      <c r="U129" s="21">
        <f t="shared" si="33"/>
        <v>0.12500000000000008</v>
      </c>
      <c r="V129" s="19">
        <f t="shared" si="35"/>
        <v>0.2</v>
      </c>
      <c r="W129" s="19">
        <f t="shared" si="34"/>
        <v>-0.01</v>
      </c>
      <c r="X129" s="19">
        <f t="shared" si="21"/>
        <v>0.2</v>
      </c>
      <c r="Y129" s="19">
        <f t="shared" si="22"/>
        <v>-0.01</v>
      </c>
    </row>
    <row r="130" spans="3:25" x14ac:dyDescent="0.3">
      <c r="C130" s="16">
        <v>0.12600000000000008</v>
      </c>
      <c r="D130" s="16">
        <f t="shared" si="18"/>
        <v>0.74248674130819092</v>
      </c>
      <c r="E130" s="16">
        <f t="shared" si="19"/>
        <v>2.9158567064704273E-2</v>
      </c>
      <c r="F130" s="20">
        <f t="shared" si="23"/>
        <v>0.8</v>
      </c>
      <c r="G130" s="20">
        <f t="shared" si="24"/>
        <v>0.96</v>
      </c>
      <c r="H130" s="15">
        <f t="shared" si="20"/>
        <v>0.14416475972540058</v>
      </c>
      <c r="I130" s="15">
        <f>H130*graf!$D$2/(1-graf!$D$3)</f>
        <v>2.8832951945080092</v>
      </c>
      <c r="J130" s="15">
        <f>H130*(1-graf!$D$2)/graf!$D$3</f>
        <v>3.0034324942791783E-2</v>
      </c>
      <c r="M130" s="15">
        <f t="shared" si="25"/>
        <v>0.10080000000000007</v>
      </c>
      <c r="N130" s="15">
        <f t="shared" si="26"/>
        <v>3.4960000000000026E-2</v>
      </c>
      <c r="O130" s="15">
        <f t="shared" si="27"/>
        <v>2.5200000000000011E-2</v>
      </c>
      <c r="P130" s="15">
        <f t="shared" si="28"/>
        <v>0.8390399999999999</v>
      </c>
      <c r="Q130" s="21">
        <f t="shared" si="29"/>
        <v>0.74248674130819092</v>
      </c>
      <c r="R130" s="21">
        <f t="shared" si="30"/>
        <v>0.25751325869180908</v>
      </c>
      <c r="S130" s="21">
        <f t="shared" si="31"/>
        <v>2.9158567064704266E-2</v>
      </c>
      <c r="T130" s="21">
        <f t="shared" si="32"/>
        <v>0.97084143293529579</v>
      </c>
      <c r="U130" s="21">
        <f t="shared" si="33"/>
        <v>0.12600000000000008</v>
      </c>
      <c r="V130" s="19">
        <f t="shared" si="35"/>
        <v>0.2</v>
      </c>
      <c r="W130" s="19">
        <f t="shared" si="34"/>
        <v>-0.01</v>
      </c>
      <c r="X130" s="19">
        <f t="shared" si="21"/>
        <v>0.2</v>
      </c>
      <c r="Y130" s="19">
        <f t="shared" si="22"/>
        <v>-0.01</v>
      </c>
    </row>
    <row r="131" spans="3:25" x14ac:dyDescent="0.3">
      <c r="C131" s="16">
        <v>0.12700000000000009</v>
      </c>
      <c r="D131" s="16">
        <f t="shared" si="18"/>
        <v>0.74421330208028125</v>
      </c>
      <c r="E131" s="16">
        <f t="shared" si="19"/>
        <v>2.9415852133228351E-2</v>
      </c>
      <c r="F131" s="20">
        <f t="shared" si="23"/>
        <v>0.8</v>
      </c>
      <c r="G131" s="20">
        <f t="shared" si="24"/>
        <v>0.96</v>
      </c>
      <c r="H131" s="15">
        <f t="shared" si="20"/>
        <v>0.14547537227949611</v>
      </c>
      <c r="I131" s="15">
        <f>H131*graf!$D$2/(1-graf!$D$3)</f>
        <v>2.9095074455899197</v>
      </c>
      <c r="J131" s="15">
        <f>H131*(1-graf!$D$2)/graf!$D$3</f>
        <v>3.0307369224895016E-2</v>
      </c>
      <c r="M131" s="15">
        <f t="shared" si="25"/>
        <v>0.10160000000000008</v>
      </c>
      <c r="N131" s="15">
        <f t="shared" si="26"/>
        <v>3.4920000000000027E-2</v>
      </c>
      <c r="O131" s="15">
        <f t="shared" si="27"/>
        <v>2.5400000000000013E-2</v>
      </c>
      <c r="P131" s="15">
        <f t="shared" si="28"/>
        <v>0.83807999999999983</v>
      </c>
      <c r="Q131" s="21">
        <f t="shared" si="29"/>
        <v>0.74421330208028125</v>
      </c>
      <c r="R131" s="21">
        <f t="shared" si="30"/>
        <v>0.2557866979197187</v>
      </c>
      <c r="S131" s="21">
        <f t="shared" si="31"/>
        <v>2.9415852133228355E-2</v>
      </c>
      <c r="T131" s="21">
        <f t="shared" si="32"/>
        <v>0.97058414786677172</v>
      </c>
      <c r="U131" s="21">
        <f t="shared" si="33"/>
        <v>0.12700000000000009</v>
      </c>
      <c r="V131" s="19">
        <f t="shared" si="35"/>
        <v>0.2</v>
      </c>
      <c r="W131" s="19">
        <f t="shared" si="34"/>
        <v>-0.01</v>
      </c>
      <c r="X131" s="19">
        <f t="shared" si="21"/>
        <v>0.2</v>
      </c>
      <c r="Y131" s="19">
        <f t="shared" si="22"/>
        <v>-0.01</v>
      </c>
    </row>
    <row r="132" spans="3:25" x14ac:dyDescent="0.3">
      <c r="C132" s="16">
        <v>0.12800000000000009</v>
      </c>
      <c r="D132" s="16">
        <f t="shared" si="18"/>
        <v>0.74592074592074598</v>
      </c>
      <c r="E132" s="16">
        <f t="shared" si="19"/>
        <v>2.967359050445106E-2</v>
      </c>
      <c r="F132" s="20">
        <f t="shared" si="23"/>
        <v>0.8</v>
      </c>
      <c r="G132" s="20">
        <f t="shared" si="24"/>
        <v>0.96</v>
      </c>
      <c r="H132" s="15">
        <f t="shared" si="20"/>
        <v>0.14678899082568819</v>
      </c>
      <c r="I132" s="15">
        <f>H132*graf!$D$2/(1-graf!$D$3)</f>
        <v>2.9357798165137616</v>
      </c>
      <c r="J132" s="15">
        <f>H132*(1-graf!$D$2)/graf!$D$3</f>
        <v>3.0581039755351702E-2</v>
      </c>
      <c r="M132" s="15">
        <f t="shared" si="25"/>
        <v>0.10240000000000007</v>
      </c>
      <c r="N132" s="15">
        <f t="shared" si="26"/>
        <v>3.4880000000000029E-2</v>
      </c>
      <c r="O132" s="15">
        <f t="shared" si="27"/>
        <v>2.5600000000000012E-2</v>
      </c>
      <c r="P132" s="15">
        <f t="shared" si="28"/>
        <v>0.83711999999999986</v>
      </c>
      <c r="Q132" s="21">
        <f t="shared" si="29"/>
        <v>0.74592074592074598</v>
      </c>
      <c r="R132" s="21">
        <f t="shared" si="30"/>
        <v>0.25407925407925414</v>
      </c>
      <c r="S132" s="21">
        <f t="shared" si="31"/>
        <v>2.9673590504451054E-2</v>
      </c>
      <c r="T132" s="21">
        <f t="shared" si="32"/>
        <v>0.97032640949554894</v>
      </c>
      <c r="U132" s="21">
        <f t="shared" si="33"/>
        <v>0.12800000000000009</v>
      </c>
      <c r="V132" s="19">
        <f t="shared" si="35"/>
        <v>0.2</v>
      </c>
      <c r="W132" s="19">
        <f t="shared" si="34"/>
        <v>-0.01</v>
      </c>
      <c r="X132" s="19">
        <f t="shared" si="21"/>
        <v>0.2</v>
      </c>
      <c r="Y132" s="19">
        <f t="shared" si="22"/>
        <v>-0.01</v>
      </c>
    </row>
    <row r="133" spans="3:25" x14ac:dyDescent="0.3">
      <c r="C133" s="16">
        <v>0.12900000000000009</v>
      </c>
      <c r="D133" s="16">
        <f t="shared" ref="D133:D196" si="36">I133/(I133+1)</f>
        <v>0.7476093885830194</v>
      </c>
      <c r="E133" s="16">
        <f t="shared" ref="E133:E196" si="37">J133/(J133+1)</f>
        <v>2.9931783377418923E-2</v>
      </c>
      <c r="F133" s="20">
        <f t="shared" si="23"/>
        <v>0.8</v>
      </c>
      <c r="G133" s="20">
        <f t="shared" si="24"/>
        <v>0.96</v>
      </c>
      <c r="H133" s="15">
        <f t="shared" ref="H133:H196" si="38">C133/(1-C133)</f>
        <v>0.14810562571756614</v>
      </c>
      <c r="I133" s="15">
        <f>H133*graf!$D$2/(1-graf!$D$3)</f>
        <v>2.9621125143513201</v>
      </c>
      <c r="J133" s="15">
        <f>H133*(1-graf!$D$2)/graf!$D$3</f>
        <v>3.0855338691159605E-2</v>
      </c>
      <c r="M133" s="15">
        <f t="shared" si="25"/>
        <v>0.10320000000000007</v>
      </c>
      <c r="N133" s="15">
        <f t="shared" si="26"/>
        <v>3.4840000000000024E-2</v>
      </c>
      <c r="O133" s="15">
        <f t="shared" si="27"/>
        <v>2.580000000000001E-2</v>
      </c>
      <c r="P133" s="15">
        <f t="shared" si="28"/>
        <v>0.8361599999999999</v>
      </c>
      <c r="Q133" s="21">
        <f t="shared" si="29"/>
        <v>0.74760938858301929</v>
      </c>
      <c r="R133" s="21">
        <f t="shared" si="30"/>
        <v>0.25239061141698055</v>
      </c>
      <c r="S133" s="21">
        <f t="shared" si="31"/>
        <v>2.9931783377418919E-2</v>
      </c>
      <c r="T133" s="21">
        <f t="shared" si="32"/>
        <v>0.97006821662258103</v>
      </c>
      <c r="U133" s="21">
        <f t="shared" si="33"/>
        <v>0.12900000000000009</v>
      </c>
      <c r="V133" s="19">
        <f t="shared" si="35"/>
        <v>0.2</v>
      </c>
      <c r="W133" s="19">
        <f t="shared" si="34"/>
        <v>-0.01</v>
      </c>
      <c r="X133" s="19">
        <f t="shared" ref="X133:X196" si="39">IF(T133&gt;=$C$2,$C$2,-0.01)</f>
        <v>0.2</v>
      </c>
      <c r="Y133" s="19">
        <f t="shared" ref="Y133:Y196" si="40">IF(T133&lt;$C$2,$C$2,-0.01)</f>
        <v>-0.01</v>
      </c>
    </row>
    <row r="134" spans="3:25" x14ac:dyDescent="0.3">
      <c r="C134" s="16">
        <v>0.13000000000000009</v>
      </c>
      <c r="D134" s="16">
        <f t="shared" si="36"/>
        <v>0.74927953890489918</v>
      </c>
      <c r="E134" s="16">
        <f t="shared" si="37"/>
        <v>3.019043195541107E-2</v>
      </c>
      <c r="F134" s="20">
        <f t="shared" ref="F134:F197" si="41">F133</f>
        <v>0.8</v>
      </c>
      <c r="G134" s="20">
        <f t="shared" ref="G134:G197" si="42">G133</f>
        <v>0.96</v>
      </c>
      <c r="H134" s="15">
        <f t="shared" si="38"/>
        <v>0.14942528735632196</v>
      </c>
      <c r="I134" s="15">
        <f>H134*graf!$D$2/(1-graf!$D$3)</f>
        <v>2.9885057471264367</v>
      </c>
      <c r="J134" s="15">
        <f>H134*(1-graf!$D$2)/graf!$D$3</f>
        <v>3.1130268199233736E-2</v>
      </c>
      <c r="M134" s="15">
        <f t="shared" ref="M134:M197" si="43">C134*F134</f>
        <v>0.10400000000000008</v>
      </c>
      <c r="N134" s="15">
        <f t="shared" ref="N134:N197" si="44">(1-C134)*(1-G134)</f>
        <v>3.4800000000000025E-2</v>
      </c>
      <c r="O134" s="15">
        <f t="shared" ref="O134:O197" si="45">C134*(1-F134)</f>
        <v>2.6000000000000013E-2</v>
      </c>
      <c r="P134" s="15">
        <f t="shared" ref="P134:P197" si="46">(1-C134)*G134</f>
        <v>0.83519999999999983</v>
      </c>
      <c r="Q134" s="21">
        <f t="shared" ref="Q134:Q197" si="47">M134/(M134+N134)</f>
        <v>0.74927953890489918</v>
      </c>
      <c r="R134" s="21">
        <f t="shared" ref="R134:R197" si="48">N134/(M134+N134)</f>
        <v>0.25072046109510088</v>
      </c>
      <c r="S134" s="21">
        <f t="shared" ref="S134:S197" si="49">O134/(O134+P134)</f>
        <v>3.0190431955411073E-2</v>
      </c>
      <c r="T134" s="21">
        <f t="shared" ref="T134:T197" si="50">P134/(O134+P134)</f>
        <v>0.96980956804458895</v>
      </c>
      <c r="U134" s="21">
        <f t="shared" ref="U134:U197" si="51">C134</f>
        <v>0.13000000000000009</v>
      </c>
      <c r="V134" s="19">
        <f t="shared" si="35"/>
        <v>0.2</v>
      </c>
      <c r="W134" s="19">
        <f t="shared" ref="W134:W197" si="52">IF(U134&gt;=C$2,$C$2,-0.01)</f>
        <v>-0.01</v>
      </c>
      <c r="X134" s="19">
        <f t="shared" si="39"/>
        <v>0.2</v>
      </c>
      <c r="Y134" s="19">
        <f t="shared" si="40"/>
        <v>-0.01</v>
      </c>
    </row>
    <row r="135" spans="3:25" x14ac:dyDescent="0.3">
      <c r="C135" s="16">
        <v>0.13100000000000009</v>
      </c>
      <c r="D135" s="16">
        <f t="shared" si="36"/>
        <v>0.75093149899684719</v>
      </c>
      <c r="E135" s="16">
        <f t="shared" si="37"/>
        <v>3.0449537445957901E-2</v>
      </c>
      <c r="F135" s="20">
        <f t="shared" si="41"/>
        <v>0.8</v>
      </c>
      <c r="G135" s="20">
        <f t="shared" si="42"/>
        <v>0.96</v>
      </c>
      <c r="H135" s="15">
        <f t="shared" si="38"/>
        <v>0.15074798619102428</v>
      </c>
      <c r="I135" s="15">
        <f>H135*graf!$D$2/(1-graf!$D$3)</f>
        <v>3.0149597238204833</v>
      </c>
      <c r="J135" s="15">
        <f>H135*(1-graf!$D$2)/graf!$D$3</f>
        <v>3.1405830456463384E-2</v>
      </c>
      <c r="M135" s="15">
        <f t="shared" si="43"/>
        <v>0.10480000000000007</v>
      </c>
      <c r="N135" s="15">
        <f t="shared" si="44"/>
        <v>3.4760000000000027E-2</v>
      </c>
      <c r="O135" s="15">
        <f t="shared" si="45"/>
        <v>2.6200000000000011E-2</v>
      </c>
      <c r="P135" s="15">
        <f t="shared" si="46"/>
        <v>0.83423999999999987</v>
      </c>
      <c r="Q135" s="21">
        <f t="shared" si="47"/>
        <v>0.75093149899684719</v>
      </c>
      <c r="R135" s="21">
        <f t="shared" si="48"/>
        <v>0.24906850100315278</v>
      </c>
      <c r="S135" s="21">
        <f t="shared" si="49"/>
        <v>3.0449537445957901E-2</v>
      </c>
      <c r="T135" s="21">
        <f t="shared" si="50"/>
        <v>0.96955046255404209</v>
      </c>
      <c r="U135" s="21">
        <f t="shared" si="51"/>
        <v>0.13100000000000009</v>
      </c>
      <c r="V135" s="19">
        <f t="shared" ref="V135:V198" si="53">IF(U135&lt;$C$2,$C$2,-0.01)</f>
        <v>0.2</v>
      </c>
      <c r="W135" s="19">
        <f t="shared" si="52"/>
        <v>-0.01</v>
      </c>
      <c r="X135" s="19">
        <f t="shared" si="39"/>
        <v>0.2</v>
      </c>
      <c r="Y135" s="19">
        <f t="shared" si="40"/>
        <v>-0.01</v>
      </c>
    </row>
    <row r="136" spans="3:25" x14ac:dyDescent="0.3">
      <c r="C136" s="16">
        <v>0.13200000000000009</v>
      </c>
      <c r="D136" s="16">
        <f t="shared" si="36"/>
        <v>0.75256556442417333</v>
      </c>
      <c r="E136" s="16">
        <f t="shared" si="37"/>
        <v>3.0709101060859875E-2</v>
      </c>
      <c r="F136" s="20">
        <f t="shared" si="41"/>
        <v>0.8</v>
      </c>
      <c r="G136" s="20">
        <f t="shared" si="42"/>
        <v>0.96</v>
      </c>
      <c r="H136" s="15">
        <f t="shared" si="38"/>
        <v>0.15207373271889413</v>
      </c>
      <c r="I136" s="15">
        <f>H136*graf!$D$2/(1-graf!$D$3)</f>
        <v>3.0414746543778799</v>
      </c>
      <c r="J136" s="15">
        <f>H136*(1-graf!$D$2)/graf!$D$3</f>
        <v>3.1682027649769608E-2</v>
      </c>
      <c r="M136" s="15">
        <f t="shared" si="43"/>
        <v>0.10560000000000008</v>
      </c>
      <c r="N136" s="15">
        <f t="shared" si="44"/>
        <v>3.4720000000000029E-2</v>
      </c>
      <c r="O136" s="15">
        <f t="shared" si="45"/>
        <v>2.6400000000000014E-2</v>
      </c>
      <c r="P136" s="15">
        <f t="shared" si="46"/>
        <v>0.83327999999999991</v>
      </c>
      <c r="Q136" s="21">
        <f t="shared" si="47"/>
        <v>0.75256556442417333</v>
      </c>
      <c r="R136" s="21">
        <f t="shared" si="48"/>
        <v>0.2474344355758267</v>
      </c>
      <c r="S136" s="21">
        <f t="shared" si="49"/>
        <v>3.0709101060859875E-2</v>
      </c>
      <c r="T136" s="21">
        <f t="shared" si="50"/>
        <v>0.96929089893914011</v>
      </c>
      <c r="U136" s="21">
        <f t="shared" si="51"/>
        <v>0.13200000000000009</v>
      </c>
      <c r="V136" s="19">
        <f t="shared" si="53"/>
        <v>0.2</v>
      </c>
      <c r="W136" s="19">
        <f t="shared" si="52"/>
        <v>-0.01</v>
      </c>
      <c r="X136" s="19">
        <f t="shared" si="39"/>
        <v>0.2</v>
      </c>
      <c r="Y136" s="19">
        <f t="shared" si="40"/>
        <v>-0.01</v>
      </c>
    </row>
    <row r="137" spans="3:25" x14ac:dyDescent="0.3">
      <c r="C137" s="16">
        <v>0.13300000000000009</v>
      </c>
      <c r="D137" s="16">
        <f t="shared" si="36"/>
        <v>0.75418202438332871</v>
      </c>
      <c r="E137" s="16">
        <f t="shared" si="37"/>
        <v>3.0969124016206412E-2</v>
      </c>
      <c r="F137" s="20">
        <f t="shared" si="41"/>
        <v>0.8</v>
      </c>
      <c r="G137" s="20">
        <f t="shared" si="42"/>
        <v>0.96</v>
      </c>
      <c r="H137" s="15">
        <f t="shared" si="38"/>
        <v>0.15340253748558258</v>
      </c>
      <c r="I137" s="15">
        <f>H137*graf!$D$2/(1-graf!$D$3)</f>
        <v>3.0680507497116491</v>
      </c>
      <c r="J137" s="15">
        <f>H137*(1-graf!$D$2)/graf!$D$3</f>
        <v>3.195886197616303E-2</v>
      </c>
      <c r="M137" s="15">
        <f t="shared" si="43"/>
        <v>0.10640000000000008</v>
      </c>
      <c r="N137" s="15">
        <f t="shared" si="44"/>
        <v>3.4680000000000023E-2</v>
      </c>
      <c r="O137" s="15">
        <f t="shared" si="45"/>
        <v>2.6600000000000013E-2</v>
      </c>
      <c r="P137" s="15">
        <f t="shared" si="46"/>
        <v>0.83231999999999984</v>
      </c>
      <c r="Q137" s="21">
        <f t="shared" si="47"/>
        <v>0.75418202438332871</v>
      </c>
      <c r="R137" s="21">
        <f t="shared" si="48"/>
        <v>0.2458179756166714</v>
      </c>
      <c r="S137" s="21">
        <f t="shared" si="49"/>
        <v>3.0969124016206415E-2</v>
      </c>
      <c r="T137" s="21">
        <f t="shared" si="50"/>
        <v>0.96903087598379356</v>
      </c>
      <c r="U137" s="21">
        <f t="shared" si="51"/>
        <v>0.13300000000000009</v>
      </c>
      <c r="V137" s="19">
        <f t="shared" si="53"/>
        <v>0.2</v>
      </c>
      <c r="W137" s="19">
        <f t="shared" si="52"/>
        <v>-0.01</v>
      </c>
      <c r="X137" s="19">
        <f t="shared" si="39"/>
        <v>0.2</v>
      </c>
      <c r="Y137" s="19">
        <f t="shared" si="40"/>
        <v>-0.01</v>
      </c>
    </row>
    <row r="138" spans="3:25" x14ac:dyDescent="0.3">
      <c r="C138" s="16">
        <v>0.13400000000000009</v>
      </c>
      <c r="D138" s="16">
        <f t="shared" si="36"/>
        <v>0.75578116187253253</v>
      </c>
      <c r="E138" s="16">
        <f t="shared" si="37"/>
        <v>3.1229607532394912E-2</v>
      </c>
      <c r="F138" s="20">
        <f t="shared" si="41"/>
        <v>0.8</v>
      </c>
      <c r="G138" s="20">
        <f t="shared" si="42"/>
        <v>0.96</v>
      </c>
      <c r="H138" s="15">
        <f t="shared" si="38"/>
        <v>0.15473441108545047</v>
      </c>
      <c r="I138" s="15">
        <f>H138*graf!$D$2/(1-graf!$D$3)</f>
        <v>3.0946882217090068</v>
      </c>
      <c r="J138" s="15">
        <f>H138*(1-graf!$D$2)/graf!$D$3</f>
        <v>3.2236335642802177E-2</v>
      </c>
      <c r="M138" s="15">
        <f t="shared" si="43"/>
        <v>0.10720000000000007</v>
      </c>
      <c r="N138" s="15">
        <f t="shared" si="44"/>
        <v>3.4640000000000025E-2</v>
      </c>
      <c r="O138" s="15">
        <f t="shared" si="45"/>
        <v>2.6800000000000011E-2</v>
      </c>
      <c r="P138" s="15">
        <f t="shared" si="46"/>
        <v>0.83135999999999988</v>
      </c>
      <c r="Q138" s="21">
        <f t="shared" si="47"/>
        <v>0.75578116187253241</v>
      </c>
      <c r="R138" s="21">
        <f t="shared" si="48"/>
        <v>0.24421883812746756</v>
      </c>
      <c r="S138" s="21">
        <f t="shared" si="49"/>
        <v>3.1229607532394909E-2</v>
      </c>
      <c r="T138" s="21">
        <f t="shared" si="50"/>
        <v>0.9687703924676051</v>
      </c>
      <c r="U138" s="21">
        <f t="shared" si="51"/>
        <v>0.13400000000000009</v>
      </c>
      <c r="V138" s="19">
        <f t="shared" si="53"/>
        <v>0.2</v>
      </c>
      <c r="W138" s="19">
        <f t="shared" si="52"/>
        <v>-0.01</v>
      </c>
      <c r="X138" s="19">
        <f t="shared" si="39"/>
        <v>0.2</v>
      </c>
      <c r="Y138" s="19">
        <f t="shared" si="40"/>
        <v>-0.01</v>
      </c>
    </row>
    <row r="139" spans="3:25" x14ac:dyDescent="0.3">
      <c r="C139" s="16">
        <v>0.13500000000000009</v>
      </c>
      <c r="D139" s="16">
        <f t="shared" si="36"/>
        <v>0.75736325385694248</v>
      </c>
      <c r="E139" s="16">
        <f t="shared" si="37"/>
        <v>3.1490552834149768E-2</v>
      </c>
      <c r="F139" s="20">
        <f t="shared" si="41"/>
        <v>0.8</v>
      </c>
      <c r="G139" s="20">
        <f t="shared" si="42"/>
        <v>0.96</v>
      </c>
      <c r="H139" s="15">
        <f t="shared" si="38"/>
        <v>0.15606936416184983</v>
      </c>
      <c r="I139" s="15">
        <f>H139*graf!$D$2/(1-graf!$D$3)</f>
        <v>3.1213872832369942</v>
      </c>
      <c r="J139" s="15">
        <f>H139*(1-graf!$D$2)/graf!$D$3</f>
        <v>3.2514450867052042E-2</v>
      </c>
      <c r="M139" s="15">
        <f t="shared" si="43"/>
        <v>0.10800000000000008</v>
      </c>
      <c r="N139" s="15">
        <f t="shared" si="44"/>
        <v>3.4600000000000027E-2</v>
      </c>
      <c r="O139" s="15">
        <f t="shared" si="45"/>
        <v>2.7000000000000014E-2</v>
      </c>
      <c r="P139" s="15">
        <f t="shared" si="46"/>
        <v>0.8303999999999998</v>
      </c>
      <c r="Q139" s="21">
        <f t="shared" si="47"/>
        <v>0.75736325385694248</v>
      </c>
      <c r="R139" s="21">
        <f t="shared" si="48"/>
        <v>0.2426367461430575</v>
      </c>
      <c r="S139" s="21">
        <f t="shared" si="49"/>
        <v>3.1490552834149775E-2</v>
      </c>
      <c r="T139" s="21">
        <f t="shared" si="50"/>
        <v>0.96850944716585019</v>
      </c>
      <c r="U139" s="21">
        <f t="shared" si="51"/>
        <v>0.13500000000000009</v>
      </c>
      <c r="V139" s="19">
        <f t="shared" si="53"/>
        <v>0.2</v>
      </c>
      <c r="W139" s="19">
        <f t="shared" si="52"/>
        <v>-0.01</v>
      </c>
      <c r="X139" s="19">
        <f t="shared" si="39"/>
        <v>0.2</v>
      </c>
      <c r="Y139" s="19">
        <f t="shared" si="40"/>
        <v>-0.01</v>
      </c>
    </row>
    <row r="140" spans="3:25" x14ac:dyDescent="0.3">
      <c r="C140" s="16">
        <v>0.13600000000000009</v>
      </c>
      <c r="D140" s="16">
        <f t="shared" si="36"/>
        <v>0.7589285714285714</v>
      </c>
      <c r="E140" s="16">
        <f t="shared" si="37"/>
        <v>3.1751961150541665E-2</v>
      </c>
      <c r="F140" s="20">
        <f t="shared" si="41"/>
        <v>0.8</v>
      </c>
      <c r="G140" s="20">
        <f t="shared" si="42"/>
        <v>0.96</v>
      </c>
      <c r="H140" s="15">
        <f t="shared" si="38"/>
        <v>0.15740740740740752</v>
      </c>
      <c r="I140" s="15">
        <f>H140*graf!$D$2/(1-graf!$D$3)</f>
        <v>3.1481481481481479</v>
      </c>
      <c r="J140" s="15">
        <f>H140*(1-graf!$D$2)/graf!$D$3</f>
        <v>3.2793209876543231E-2</v>
      </c>
      <c r="M140" s="15">
        <f t="shared" si="43"/>
        <v>0.10880000000000008</v>
      </c>
      <c r="N140" s="15">
        <f t="shared" si="44"/>
        <v>3.4560000000000028E-2</v>
      </c>
      <c r="O140" s="15">
        <f t="shared" si="45"/>
        <v>2.7200000000000012E-2</v>
      </c>
      <c r="P140" s="15">
        <f t="shared" si="46"/>
        <v>0.82943999999999984</v>
      </c>
      <c r="Q140" s="21">
        <f t="shared" si="47"/>
        <v>0.7589285714285714</v>
      </c>
      <c r="R140" s="21">
        <f t="shared" si="48"/>
        <v>0.2410714285714286</v>
      </c>
      <c r="S140" s="21">
        <f t="shared" si="49"/>
        <v>3.1751961150541672E-2</v>
      </c>
      <c r="T140" s="21">
        <f t="shared" si="50"/>
        <v>0.96824803884945831</v>
      </c>
      <c r="U140" s="21">
        <f t="shared" si="51"/>
        <v>0.13600000000000009</v>
      </c>
      <c r="V140" s="19">
        <f t="shared" si="53"/>
        <v>0.2</v>
      </c>
      <c r="W140" s="19">
        <f t="shared" si="52"/>
        <v>-0.01</v>
      </c>
      <c r="X140" s="19">
        <f t="shared" si="39"/>
        <v>0.2</v>
      </c>
      <c r="Y140" s="19">
        <f t="shared" si="40"/>
        <v>-0.01</v>
      </c>
    </row>
    <row r="141" spans="3:25" x14ac:dyDescent="0.3">
      <c r="C141" s="16">
        <v>0.13700000000000009</v>
      </c>
      <c r="D141" s="16">
        <f t="shared" si="36"/>
        <v>0.76047737996114351</v>
      </c>
      <c r="E141" s="16">
        <f t="shared" si="37"/>
        <v>3.2013833715006802E-2</v>
      </c>
      <c r="F141" s="20">
        <f t="shared" si="41"/>
        <v>0.8</v>
      </c>
      <c r="G141" s="20">
        <f t="shared" si="42"/>
        <v>0.96</v>
      </c>
      <c r="H141" s="15">
        <f t="shared" si="38"/>
        <v>0.15874855156431067</v>
      </c>
      <c r="I141" s="15">
        <f>H141*graf!$D$2/(1-graf!$D$3)</f>
        <v>3.1749710312862103</v>
      </c>
      <c r="J141" s="15">
        <f>H141*(1-graf!$D$2)/graf!$D$3</f>
        <v>3.3072614909231385E-2</v>
      </c>
      <c r="M141" s="15">
        <f t="shared" si="43"/>
        <v>0.10960000000000009</v>
      </c>
      <c r="N141" s="15">
        <f t="shared" si="44"/>
        <v>3.4520000000000023E-2</v>
      </c>
      <c r="O141" s="15">
        <f t="shared" si="45"/>
        <v>2.7400000000000011E-2</v>
      </c>
      <c r="P141" s="15">
        <f t="shared" si="46"/>
        <v>0.82847999999999988</v>
      </c>
      <c r="Q141" s="21">
        <f t="shared" si="47"/>
        <v>0.76047737996114351</v>
      </c>
      <c r="R141" s="21">
        <f t="shared" si="48"/>
        <v>0.23952262003885649</v>
      </c>
      <c r="S141" s="21">
        <f t="shared" si="49"/>
        <v>3.2013833715006795E-2</v>
      </c>
      <c r="T141" s="21">
        <f t="shared" si="50"/>
        <v>0.96798616628499323</v>
      </c>
      <c r="U141" s="21">
        <f t="shared" si="51"/>
        <v>0.13700000000000009</v>
      </c>
      <c r="V141" s="19">
        <f t="shared" si="53"/>
        <v>0.2</v>
      </c>
      <c r="W141" s="19">
        <f t="shared" si="52"/>
        <v>-0.01</v>
      </c>
      <c r="X141" s="19">
        <f t="shared" si="39"/>
        <v>0.2</v>
      </c>
      <c r="Y141" s="19">
        <f t="shared" si="40"/>
        <v>-0.01</v>
      </c>
    </row>
    <row r="142" spans="3:25" x14ac:dyDescent="0.3">
      <c r="C142" s="16">
        <v>0.13800000000000009</v>
      </c>
      <c r="D142" s="16">
        <f t="shared" si="36"/>
        <v>0.76200993926007732</v>
      </c>
      <c r="E142" s="16">
        <f t="shared" si="37"/>
        <v>3.2276171765366291E-2</v>
      </c>
      <c r="F142" s="20">
        <f t="shared" si="41"/>
        <v>0.8</v>
      </c>
      <c r="G142" s="20">
        <f t="shared" si="42"/>
        <v>0.96</v>
      </c>
      <c r="H142" s="15">
        <f t="shared" si="38"/>
        <v>0.16009280742459411</v>
      </c>
      <c r="I142" s="15">
        <f>H142*graf!$D$2/(1-graf!$D$3)</f>
        <v>3.2018561484918795</v>
      </c>
      <c r="J142" s="15">
        <f>H142*(1-graf!$D$2)/graf!$D$3</f>
        <v>3.3352668213457101E-2</v>
      </c>
      <c r="M142" s="15">
        <f t="shared" si="43"/>
        <v>0.11040000000000008</v>
      </c>
      <c r="N142" s="15">
        <f t="shared" si="44"/>
        <v>3.4480000000000025E-2</v>
      </c>
      <c r="O142" s="15">
        <f t="shared" si="45"/>
        <v>2.7600000000000013E-2</v>
      </c>
      <c r="P142" s="15">
        <f t="shared" si="46"/>
        <v>0.82751999999999981</v>
      </c>
      <c r="Q142" s="21">
        <f t="shared" si="47"/>
        <v>0.76200993926007721</v>
      </c>
      <c r="R142" s="21">
        <f t="shared" si="48"/>
        <v>0.23799006073992265</v>
      </c>
      <c r="S142" s="21">
        <f t="shared" si="49"/>
        <v>3.2276171765366284E-2</v>
      </c>
      <c r="T142" s="21">
        <f t="shared" si="50"/>
        <v>0.96772382823463365</v>
      </c>
      <c r="U142" s="21">
        <f t="shared" si="51"/>
        <v>0.13800000000000009</v>
      </c>
      <c r="V142" s="19">
        <f t="shared" si="53"/>
        <v>0.2</v>
      </c>
      <c r="W142" s="19">
        <f t="shared" si="52"/>
        <v>-0.01</v>
      </c>
      <c r="X142" s="19">
        <f t="shared" si="39"/>
        <v>0.2</v>
      </c>
      <c r="Y142" s="19">
        <f t="shared" si="40"/>
        <v>-0.01</v>
      </c>
    </row>
    <row r="143" spans="3:25" x14ac:dyDescent="0.3">
      <c r="C143" s="16">
        <v>0.1390000000000001</v>
      </c>
      <c r="D143" s="16">
        <f t="shared" si="36"/>
        <v>0.76352650370777264</v>
      </c>
      <c r="E143" s="16">
        <f t="shared" si="37"/>
        <v>3.2538976543845709E-2</v>
      </c>
      <c r="F143" s="20">
        <f t="shared" si="41"/>
        <v>0.8</v>
      </c>
      <c r="G143" s="20">
        <f t="shared" si="42"/>
        <v>0.96</v>
      </c>
      <c r="H143" s="15">
        <f t="shared" si="38"/>
        <v>0.16144018583042988</v>
      </c>
      <c r="I143" s="15">
        <f>H143*graf!$D$2/(1-graf!$D$3)</f>
        <v>3.2288037166085948</v>
      </c>
      <c r="J143" s="15">
        <f>H143*(1-graf!$D$2)/graf!$D$3</f>
        <v>3.3633372048006219E-2</v>
      </c>
      <c r="M143" s="15">
        <f t="shared" si="43"/>
        <v>0.11120000000000008</v>
      </c>
      <c r="N143" s="15">
        <f t="shared" si="44"/>
        <v>3.4440000000000026E-2</v>
      </c>
      <c r="O143" s="15">
        <f t="shared" si="45"/>
        <v>2.7800000000000012E-2</v>
      </c>
      <c r="P143" s="15">
        <f t="shared" si="46"/>
        <v>0.82655999999999985</v>
      </c>
      <c r="Q143" s="21">
        <f t="shared" si="47"/>
        <v>0.76352650370777253</v>
      </c>
      <c r="R143" s="21">
        <f t="shared" si="48"/>
        <v>0.23647349629222741</v>
      </c>
      <c r="S143" s="21">
        <f t="shared" si="49"/>
        <v>3.2538976543845702E-2</v>
      </c>
      <c r="T143" s="21">
        <f t="shared" si="50"/>
        <v>0.96746102345615426</v>
      </c>
      <c r="U143" s="21">
        <f t="shared" si="51"/>
        <v>0.1390000000000001</v>
      </c>
      <c r="V143" s="19">
        <f t="shared" si="53"/>
        <v>0.2</v>
      </c>
      <c r="W143" s="19">
        <f t="shared" si="52"/>
        <v>-0.01</v>
      </c>
      <c r="X143" s="19">
        <f t="shared" si="39"/>
        <v>0.2</v>
      </c>
      <c r="Y143" s="19">
        <f t="shared" si="40"/>
        <v>-0.01</v>
      </c>
    </row>
    <row r="144" spans="3:25" x14ac:dyDescent="0.3">
      <c r="C144" s="16">
        <v>0.1400000000000001</v>
      </c>
      <c r="D144" s="16">
        <f t="shared" si="36"/>
        <v>0.76502732240437155</v>
      </c>
      <c r="E144" s="16">
        <f t="shared" si="37"/>
        <v>3.2802249297094681E-2</v>
      </c>
      <c r="F144" s="20">
        <f t="shared" si="41"/>
        <v>0.8</v>
      </c>
      <c r="G144" s="20">
        <f t="shared" si="42"/>
        <v>0.96</v>
      </c>
      <c r="H144" s="15">
        <f t="shared" si="38"/>
        <v>0.16279069767441873</v>
      </c>
      <c r="I144" s="15">
        <f>H144*graf!$D$2/(1-graf!$D$3)</f>
        <v>3.2558139534883721</v>
      </c>
      <c r="J144" s="15">
        <f>H144*(1-graf!$D$2)/graf!$D$3</f>
        <v>3.3914728682170568E-2</v>
      </c>
      <c r="M144" s="15">
        <f t="shared" si="43"/>
        <v>0.11200000000000009</v>
      </c>
      <c r="N144" s="15">
        <f t="shared" si="44"/>
        <v>3.4400000000000028E-2</v>
      </c>
      <c r="O144" s="15">
        <f t="shared" si="45"/>
        <v>2.8000000000000014E-2</v>
      </c>
      <c r="P144" s="15">
        <f t="shared" si="46"/>
        <v>0.82559999999999989</v>
      </c>
      <c r="Q144" s="21">
        <f t="shared" si="47"/>
        <v>0.76502732240437155</v>
      </c>
      <c r="R144" s="21">
        <f t="shared" si="48"/>
        <v>0.23497267759562843</v>
      </c>
      <c r="S144" s="21">
        <f t="shared" si="49"/>
        <v>3.2802249297094681E-2</v>
      </c>
      <c r="T144" s="21">
        <f t="shared" si="50"/>
        <v>0.96719775070290526</v>
      </c>
      <c r="U144" s="21">
        <f t="shared" si="51"/>
        <v>0.1400000000000001</v>
      </c>
      <c r="V144" s="19">
        <f t="shared" si="53"/>
        <v>0.2</v>
      </c>
      <c r="W144" s="19">
        <f t="shared" si="52"/>
        <v>-0.01</v>
      </c>
      <c r="X144" s="19">
        <f t="shared" si="39"/>
        <v>0.2</v>
      </c>
      <c r="Y144" s="19">
        <f t="shared" si="40"/>
        <v>-0.01</v>
      </c>
    </row>
    <row r="145" spans="3:25" x14ac:dyDescent="0.3">
      <c r="C145" s="16">
        <v>0.1410000000000001</v>
      </c>
      <c r="D145" s="16">
        <f t="shared" si="36"/>
        <v>0.7665126393041588</v>
      </c>
      <c r="E145" s="16">
        <f t="shared" si="37"/>
        <v>3.3065991276206581E-2</v>
      </c>
      <c r="F145" s="20">
        <f t="shared" si="41"/>
        <v>0.8</v>
      </c>
      <c r="G145" s="20">
        <f t="shared" si="42"/>
        <v>0.96</v>
      </c>
      <c r="H145" s="15">
        <f t="shared" si="38"/>
        <v>0.16414435389988372</v>
      </c>
      <c r="I145" s="15">
        <f>H145*graf!$D$2/(1-graf!$D$3)</f>
        <v>3.2828870779976715</v>
      </c>
      <c r="J145" s="15">
        <f>H145*(1-graf!$D$2)/graf!$D$3</f>
        <v>3.4196740395809104E-2</v>
      </c>
      <c r="M145" s="15">
        <f t="shared" si="43"/>
        <v>0.11280000000000008</v>
      </c>
      <c r="N145" s="15">
        <f t="shared" si="44"/>
        <v>3.4360000000000022E-2</v>
      </c>
      <c r="O145" s="15">
        <f t="shared" si="45"/>
        <v>2.8200000000000013E-2</v>
      </c>
      <c r="P145" s="15">
        <f t="shared" si="46"/>
        <v>0.82463999999999982</v>
      </c>
      <c r="Q145" s="21">
        <f t="shared" si="47"/>
        <v>0.7665126393041588</v>
      </c>
      <c r="R145" s="21">
        <f t="shared" si="48"/>
        <v>0.23348736069584125</v>
      </c>
      <c r="S145" s="21">
        <f t="shared" si="49"/>
        <v>3.3065991276206581E-2</v>
      </c>
      <c r="T145" s="21">
        <f t="shared" si="50"/>
        <v>0.96693400872379343</v>
      </c>
      <c r="U145" s="21">
        <f t="shared" si="51"/>
        <v>0.1410000000000001</v>
      </c>
      <c r="V145" s="19">
        <f t="shared" si="53"/>
        <v>0.2</v>
      </c>
      <c r="W145" s="19">
        <f t="shared" si="52"/>
        <v>-0.01</v>
      </c>
      <c r="X145" s="19">
        <f t="shared" si="39"/>
        <v>0.2</v>
      </c>
      <c r="Y145" s="19">
        <f t="shared" si="40"/>
        <v>-0.01</v>
      </c>
    </row>
    <row r="146" spans="3:25" x14ac:dyDescent="0.3">
      <c r="C146" s="16">
        <v>0.1420000000000001</v>
      </c>
      <c r="D146" s="16">
        <f t="shared" si="36"/>
        <v>0.7679826933477556</v>
      </c>
      <c r="E146" s="16">
        <f t="shared" si="37"/>
        <v>3.3330203736738361E-2</v>
      </c>
      <c r="F146" s="20">
        <f t="shared" si="41"/>
        <v>0.8</v>
      </c>
      <c r="G146" s="20">
        <f t="shared" si="42"/>
        <v>0.96</v>
      </c>
      <c r="H146" s="15">
        <f t="shared" si="38"/>
        <v>0.16550116550116564</v>
      </c>
      <c r="I146" s="15">
        <f>H146*graf!$D$2/(1-graf!$D$3)</f>
        <v>3.3100233100233099</v>
      </c>
      <c r="J146" s="15">
        <f>H146*(1-graf!$D$2)/graf!$D$3</f>
        <v>3.4479409479409501E-2</v>
      </c>
      <c r="M146" s="15">
        <f t="shared" si="43"/>
        <v>0.11360000000000009</v>
      </c>
      <c r="N146" s="15">
        <f t="shared" si="44"/>
        <v>3.4320000000000024E-2</v>
      </c>
      <c r="O146" s="15">
        <f t="shared" si="45"/>
        <v>2.8400000000000012E-2</v>
      </c>
      <c r="P146" s="15">
        <f t="shared" si="46"/>
        <v>0.82367999999999986</v>
      </c>
      <c r="Q146" s="21">
        <f t="shared" si="47"/>
        <v>0.7679826933477556</v>
      </c>
      <c r="R146" s="21">
        <f t="shared" si="48"/>
        <v>0.23201730665224446</v>
      </c>
      <c r="S146" s="21">
        <f t="shared" si="49"/>
        <v>3.3330203736738354E-2</v>
      </c>
      <c r="T146" s="21">
        <f t="shared" si="50"/>
        <v>0.96666979626326166</v>
      </c>
      <c r="U146" s="21">
        <f t="shared" si="51"/>
        <v>0.1420000000000001</v>
      </c>
      <c r="V146" s="19">
        <f t="shared" si="53"/>
        <v>0.2</v>
      </c>
      <c r="W146" s="19">
        <f t="shared" si="52"/>
        <v>-0.01</v>
      </c>
      <c r="X146" s="19">
        <f t="shared" si="39"/>
        <v>0.2</v>
      </c>
      <c r="Y146" s="19">
        <f t="shared" si="40"/>
        <v>-0.01</v>
      </c>
    </row>
    <row r="147" spans="3:25" x14ac:dyDescent="0.3">
      <c r="C147" s="16">
        <v>0.1430000000000001</v>
      </c>
      <c r="D147" s="16">
        <f t="shared" si="36"/>
        <v>0.76943771859026089</v>
      </c>
      <c r="E147" s="16">
        <f t="shared" si="37"/>
        <v>3.3594887938730458E-2</v>
      </c>
      <c r="F147" s="20">
        <f t="shared" si="41"/>
        <v>0.8</v>
      </c>
      <c r="G147" s="20">
        <f t="shared" si="42"/>
        <v>0.96</v>
      </c>
      <c r="H147" s="15">
        <f t="shared" si="38"/>
        <v>0.16686114352392079</v>
      </c>
      <c r="I147" s="15">
        <f>H147*graf!$D$2/(1-graf!$D$3)</f>
        <v>3.337222870478413</v>
      </c>
      <c r="J147" s="15">
        <f>H147*(1-graf!$D$2)/graf!$D$3</f>
        <v>3.4762738234150159E-2</v>
      </c>
      <c r="M147" s="15">
        <f t="shared" si="43"/>
        <v>0.11440000000000008</v>
      </c>
      <c r="N147" s="15">
        <f t="shared" si="44"/>
        <v>3.4280000000000026E-2</v>
      </c>
      <c r="O147" s="15">
        <f t="shared" si="45"/>
        <v>2.8600000000000014E-2</v>
      </c>
      <c r="P147" s="15">
        <f t="shared" si="46"/>
        <v>0.8227199999999999</v>
      </c>
      <c r="Q147" s="21">
        <f t="shared" si="47"/>
        <v>0.76943771859026089</v>
      </c>
      <c r="R147" s="21">
        <f t="shared" si="48"/>
        <v>0.23056228140973903</v>
      </c>
      <c r="S147" s="21">
        <f t="shared" si="49"/>
        <v>3.3594887938730465E-2</v>
      </c>
      <c r="T147" s="21">
        <f t="shared" si="50"/>
        <v>0.96640511206126956</v>
      </c>
      <c r="U147" s="21">
        <f t="shared" si="51"/>
        <v>0.1430000000000001</v>
      </c>
      <c r="V147" s="19">
        <f t="shared" si="53"/>
        <v>0.2</v>
      </c>
      <c r="W147" s="19">
        <f t="shared" si="52"/>
        <v>-0.01</v>
      </c>
      <c r="X147" s="19">
        <f t="shared" si="39"/>
        <v>0.2</v>
      </c>
      <c r="Y147" s="19">
        <f t="shared" si="40"/>
        <v>-0.01</v>
      </c>
    </row>
    <row r="148" spans="3:25" x14ac:dyDescent="0.3">
      <c r="C148" s="16">
        <v>0.1440000000000001</v>
      </c>
      <c r="D148" s="16">
        <f t="shared" si="36"/>
        <v>0.77087794432548185</v>
      </c>
      <c r="E148" s="16">
        <f t="shared" si="37"/>
        <v>3.3860045146726886E-2</v>
      </c>
      <c r="F148" s="20">
        <f t="shared" si="41"/>
        <v>0.8</v>
      </c>
      <c r="G148" s="20">
        <f t="shared" si="42"/>
        <v>0.96</v>
      </c>
      <c r="H148" s="15">
        <f t="shared" si="38"/>
        <v>0.16822429906542069</v>
      </c>
      <c r="I148" s="15">
        <f>H148*graf!$D$2/(1-graf!$D$3)</f>
        <v>3.3644859813084111</v>
      </c>
      <c r="J148" s="15">
        <f>H148*(1-graf!$D$2)/graf!$D$3</f>
        <v>3.5046728971962642E-2</v>
      </c>
      <c r="M148" s="15">
        <f t="shared" si="43"/>
        <v>0.11520000000000008</v>
      </c>
      <c r="N148" s="15">
        <f t="shared" si="44"/>
        <v>3.4240000000000027E-2</v>
      </c>
      <c r="O148" s="15">
        <f t="shared" si="45"/>
        <v>2.8800000000000013E-2</v>
      </c>
      <c r="P148" s="15">
        <f t="shared" si="46"/>
        <v>0.82175999999999982</v>
      </c>
      <c r="Q148" s="21">
        <f t="shared" si="47"/>
        <v>0.77087794432548185</v>
      </c>
      <c r="R148" s="21">
        <f t="shared" si="48"/>
        <v>0.22912205567451824</v>
      </c>
      <c r="S148" s="21">
        <f t="shared" si="49"/>
        <v>3.3860045146726886E-2</v>
      </c>
      <c r="T148" s="21">
        <f t="shared" si="50"/>
        <v>0.96613995485327309</v>
      </c>
      <c r="U148" s="21">
        <f t="shared" si="51"/>
        <v>0.1440000000000001</v>
      </c>
      <c r="V148" s="19">
        <f t="shared" si="53"/>
        <v>0.2</v>
      </c>
      <c r="W148" s="19">
        <f t="shared" si="52"/>
        <v>-0.01</v>
      </c>
      <c r="X148" s="19">
        <f t="shared" si="39"/>
        <v>0.2</v>
      </c>
      <c r="Y148" s="19">
        <f t="shared" si="40"/>
        <v>-0.01</v>
      </c>
    </row>
    <row r="149" spans="3:25" x14ac:dyDescent="0.3">
      <c r="C149" s="16">
        <v>0.1450000000000001</v>
      </c>
      <c r="D149" s="16">
        <f t="shared" si="36"/>
        <v>0.77230359520639136</v>
      </c>
      <c r="E149" s="16">
        <f t="shared" si="37"/>
        <v>3.4125676629795265E-2</v>
      </c>
      <c r="F149" s="20">
        <f t="shared" si="41"/>
        <v>0.8</v>
      </c>
      <c r="G149" s="20">
        <f t="shared" si="42"/>
        <v>0.96</v>
      </c>
      <c r="H149" s="15">
        <f t="shared" si="38"/>
        <v>0.16959064327485396</v>
      </c>
      <c r="I149" s="15">
        <f>H149*graf!$D$2/(1-graf!$D$3)</f>
        <v>3.3918128654970761</v>
      </c>
      <c r="J149" s="15">
        <f>H149*(1-graf!$D$2)/graf!$D$3</f>
        <v>3.5331384015594568E-2</v>
      </c>
      <c r="M149" s="15">
        <f t="shared" si="43"/>
        <v>0.11600000000000009</v>
      </c>
      <c r="N149" s="15">
        <f t="shared" si="44"/>
        <v>3.4200000000000022E-2</v>
      </c>
      <c r="O149" s="15">
        <f t="shared" si="45"/>
        <v>2.9000000000000015E-2</v>
      </c>
      <c r="P149" s="15">
        <f t="shared" si="46"/>
        <v>0.82079999999999986</v>
      </c>
      <c r="Q149" s="21">
        <f t="shared" si="47"/>
        <v>0.77230359520639147</v>
      </c>
      <c r="R149" s="21">
        <f t="shared" si="48"/>
        <v>0.2276964047936085</v>
      </c>
      <c r="S149" s="21">
        <f t="shared" si="49"/>
        <v>3.4125676629795265E-2</v>
      </c>
      <c r="T149" s="21">
        <f t="shared" si="50"/>
        <v>0.96587432337020473</v>
      </c>
      <c r="U149" s="21">
        <f t="shared" si="51"/>
        <v>0.1450000000000001</v>
      </c>
      <c r="V149" s="19">
        <f t="shared" si="53"/>
        <v>0.2</v>
      </c>
      <c r="W149" s="19">
        <f t="shared" si="52"/>
        <v>-0.01</v>
      </c>
      <c r="X149" s="19">
        <f t="shared" si="39"/>
        <v>0.2</v>
      </c>
      <c r="Y149" s="19">
        <f t="shared" si="40"/>
        <v>-0.01</v>
      </c>
    </row>
    <row r="150" spans="3:25" x14ac:dyDescent="0.3">
      <c r="C150" s="16">
        <v>0.1460000000000001</v>
      </c>
      <c r="D150" s="16">
        <f t="shared" si="36"/>
        <v>0.77371489136195026</v>
      </c>
      <c r="E150" s="16">
        <f t="shared" si="37"/>
        <v>3.4391783661547173E-2</v>
      </c>
      <c r="F150" s="20">
        <f t="shared" si="41"/>
        <v>0.8</v>
      </c>
      <c r="G150" s="20">
        <f t="shared" si="42"/>
        <v>0.96</v>
      </c>
      <c r="H150" s="15">
        <f t="shared" si="38"/>
        <v>0.17096018735363011</v>
      </c>
      <c r="I150" s="15">
        <f>H150*graf!$D$2/(1-graf!$D$3)</f>
        <v>3.4192037470725993</v>
      </c>
      <c r="J150" s="15">
        <f>H150*(1-graf!$D$2)/graf!$D$3</f>
        <v>3.5616705698672931E-2</v>
      </c>
      <c r="M150" s="15">
        <f t="shared" si="43"/>
        <v>0.11680000000000008</v>
      </c>
      <c r="N150" s="15">
        <f t="shared" si="44"/>
        <v>3.4160000000000024E-2</v>
      </c>
      <c r="O150" s="15">
        <f t="shared" si="45"/>
        <v>2.9200000000000014E-2</v>
      </c>
      <c r="P150" s="15">
        <f t="shared" si="46"/>
        <v>0.81983999999999979</v>
      </c>
      <c r="Q150" s="21">
        <f t="shared" si="47"/>
        <v>0.77371489136195026</v>
      </c>
      <c r="R150" s="21">
        <f t="shared" si="48"/>
        <v>0.22628510863804982</v>
      </c>
      <c r="S150" s="21">
        <f t="shared" si="49"/>
        <v>3.4391783661547187E-2</v>
      </c>
      <c r="T150" s="21">
        <f t="shared" si="50"/>
        <v>0.96560821633845284</v>
      </c>
      <c r="U150" s="21">
        <f t="shared" si="51"/>
        <v>0.1460000000000001</v>
      </c>
      <c r="V150" s="19">
        <f t="shared" si="53"/>
        <v>0.2</v>
      </c>
      <c r="W150" s="19">
        <f t="shared" si="52"/>
        <v>-0.01</v>
      </c>
      <c r="X150" s="19">
        <f t="shared" si="39"/>
        <v>0.2</v>
      </c>
      <c r="Y150" s="19">
        <f t="shared" si="40"/>
        <v>-0.01</v>
      </c>
    </row>
    <row r="151" spans="3:25" x14ac:dyDescent="0.3">
      <c r="C151" s="16">
        <v>0.1470000000000001</v>
      </c>
      <c r="D151" s="16">
        <f t="shared" si="36"/>
        <v>0.77511204851041404</v>
      </c>
      <c r="E151" s="16">
        <f t="shared" si="37"/>
        <v>3.465836752015846E-2</v>
      </c>
      <c r="F151" s="20">
        <f t="shared" si="41"/>
        <v>0.8</v>
      </c>
      <c r="G151" s="20">
        <f t="shared" si="42"/>
        <v>0.96</v>
      </c>
      <c r="H151" s="15">
        <f t="shared" si="38"/>
        <v>0.17233294255568596</v>
      </c>
      <c r="I151" s="15">
        <f>H151*graf!$D$2/(1-graf!$D$3)</f>
        <v>3.4466588511137162</v>
      </c>
      <c r="J151" s="15">
        <f>H151*(1-graf!$D$2)/graf!$D$3</f>
        <v>3.59026963657679E-2</v>
      </c>
      <c r="M151" s="15">
        <f t="shared" si="43"/>
        <v>0.11760000000000009</v>
      </c>
      <c r="N151" s="15">
        <f t="shared" si="44"/>
        <v>3.4120000000000025E-2</v>
      </c>
      <c r="O151" s="15">
        <f t="shared" si="45"/>
        <v>2.9400000000000013E-2</v>
      </c>
      <c r="P151" s="15">
        <f t="shared" si="46"/>
        <v>0.81887999999999983</v>
      </c>
      <c r="Q151" s="21">
        <f t="shared" si="47"/>
        <v>0.77511204851041382</v>
      </c>
      <c r="R151" s="21">
        <f t="shared" si="48"/>
        <v>0.22488795148958604</v>
      </c>
      <c r="S151" s="21">
        <f t="shared" si="49"/>
        <v>3.465836752015846E-2</v>
      </c>
      <c r="T151" s="21">
        <f t="shared" si="50"/>
        <v>0.96534163247984162</v>
      </c>
      <c r="U151" s="21">
        <f t="shared" si="51"/>
        <v>0.1470000000000001</v>
      </c>
      <c r="V151" s="19">
        <f t="shared" si="53"/>
        <v>0.2</v>
      </c>
      <c r="W151" s="19">
        <f t="shared" si="52"/>
        <v>-0.01</v>
      </c>
      <c r="X151" s="19">
        <f t="shared" si="39"/>
        <v>0.2</v>
      </c>
      <c r="Y151" s="19">
        <f t="shared" si="40"/>
        <v>-0.01</v>
      </c>
    </row>
    <row r="152" spans="3:25" x14ac:dyDescent="0.3">
      <c r="C152" s="16">
        <v>0.1480000000000001</v>
      </c>
      <c r="D152" s="16">
        <f t="shared" si="36"/>
        <v>0.77649527806925511</v>
      </c>
      <c r="E152" s="16">
        <f t="shared" si="37"/>
        <v>3.492542948838967E-2</v>
      </c>
      <c r="F152" s="20">
        <f t="shared" si="41"/>
        <v>0.8</v>
      </c>
      <c r="G152" s="20">
        <f t="shared" si="42"/>
        <v>0.96</v>
      </c>
      <c r="H152" s="15">
        <f t="shared" si="38"/>
        <v>0.17370892018779358</v>
      </c>
      <c r="I152" s="15">
        <f>H152*graf!$D$2/(1-graf!$D$3)</f>
        <v>3.4741784037558685</v>
      </c>
      <c r="J152" s="15">
        <f>H152*(1-graf!$D$2)/graf!$D$3</f>
        <v>3.6189358372456987E-2</v>
      </c>
      <c r="M152" s="15">
        <f t="shared" si="43"/>
        <v>0.11840000000000009</v>
      </c>
      <c r="N152" s="15">
        <f t="shared" si="44"/>
        <v>3.4080000000000027E-2</v>
      </c>
      <c r="O152" s="15">
        <f t="shared" si="45"/>
        <v>2.9600000000000015E-2</v>
      </c>
      <c r="P152" s="15">
        <f t="shared" si="46"/>
        <v>0.81791999999999987</v>
      </c>
      <c r="Q152" s="21">
        <f t="shared" si="47"/>
        <v>0.776495278069255</v>
      </c>
      <c r="R152" s="21">
        <f t="shared" si="48"/>
        <v>0.22350472193074503</v>
      </c>
      <c r="S152" s="21">
        <f t="shared" si="49"/>
        <v>3.4925429488389677E-2</v>
      </c>
      <c r="T152" s="21">
        <f t="shared" si="50"/>
        <v>0.96507457051161039</v>
      </c>
      <c r="U152" s="21">
        <f t="shared" si="51"/>
        <v>0.1480000000000001</v>
      </c>
      <c r="V152" s="19">
        <f t="shared" si="53"/>
        <v>0.2</v>
      </c>
      <c r="W152" s="19">
        <f t="shared" si="52"/>
        <v>-0.01</v>
      </c>
      <c r="X152" s="19">
        <f t="shared" si="39"/>
        <v>0.2</v>
      </c>
      <c r="Y152" s="19">
        <f t="shared" si="40"/>
        <v>-0.01</v>
      </c>
    </row>
    <row r="153" spans="3:25" x14ac:dyDescent="0.3">
      <c r="C153" s="16">
        <v>0.1490000000000001</v>
      </c>
      <c r="D153" s="16">
        <f t="shared" si="36"/>
        <v>0.77786478726181152</v>
      </c>
      <c r="E153" s="16">
        <f t="shared" si="37"/>
        <v>3.5192970853606703E-2</v>
      </c>
      <c r="F153" s="20">
        <f t="shared" si="41"/>
        <v>0.8</v>
      </c>
      <c r="G153" s="20">
        <f t="shared" si="42"/>
        <v>0.96</v>
      </c>
      <c r="H153" s="15">
        <f t="shared" si="38"/>
        <v>0.17508813160987088</v>
      </c>
      <c r="I153" s="15">
        <f>H153*graf!$D$2/(1-graf!$D$3)</f>
        <v>3.5017626321974147</v>
      </c>
      <c r="J153" s="15">
        <f>H153*(1-graf!$D$2)/graf!$D$3</f>
        <v>3.6476694085389755E-2</v>
      </c>
      <c r="M153" s="15">
        <f t="shared" si="43"/>
        <v>0.11920000000000008</v>
      </c>
      <c r="N153" s="15">
        <f t="shared" si="44"/>
        <v>3.4040000000000022E-2</v>
      </c>
      <c r="O153" s="15">
        <f t="shared" si="45"/>
        <v>2.9800000000000014E-2</v>
      </c>
      <c r="P153" s="15">
        <f t="shared" si="46"/>
        <v>0.8169599999999998</v>
      </c>
      <c r="Q153" s="21">
        <f t="shared" si="47"/>
        <v>0.77786478726181163</v>
      </c>
      <c r="R153" s="21">
        <f t="shared" si="48"/>
        <v>0.22213521273818845</v>
      </c>
      <c r="S153" s="21">
        <f t="shared" si="49"/>
        <v>3.519297085360671E-2</v>
      </c>
      <c r="T153" s="21">
        <f t="shared" si="50"/>
        <v>0.96480702914639327</v>
      </c>
      <c r="U153" s="21">
        <f t="shared" si="51"/>
        <v>0.1490000000000001</v>
      </c>
      <c r="V153" s="19">
        <f t="shared" si="53"/>
        <v>0.2</v>
      </c>
      <c r="W153" s="19">
        <f t="shared" si="52"/>
        <v>-0.01</v>
      </c>
      <c r="X153" s="19">
        <f t="shared" si="39"/>
        <v>0.2</v>
      </c>
      <c r="Y153" s="19">
        <f t="shared" si="40"/>
        <v>-0.01</v>
      </c>
    </row>
    <row r="154" spans="3:25" x14ac:dyDescent="0.3">
      <c r="C154" s="16">
        <v>0.15000000000000011</v>
      </c>
      <c r="D154" s="16">
        <f t="shared" si="36"/>
        <v>0.77922077922077926</v>
      </c>
      <c r="E154" s="16">
        <f t="shared" si="37"/>
        <v>3.5460992907801435E-2</v>
      </c>
      <c r="F154" s="20">
        <f t="shared" si="41"/>
        <v>0.8</v>
      </c>
      <c r="G154" s="20">
        <f t="shared" si="42"/>
        <v>0.96</v>
      </c>
      <c r="H154" s="15">
        <f t="shared" si="38"/>
        <v>0.17647058823529427</v>
      </c>
      <c r="I154" s="15">
        <f>H154*graf!$D$2/(1-graf!$D$3)</f>
        <v>3.5294117647058827</v>
      </c>
      <c r="J154" s="15">
        <f>H154*(1-graf!$D$2)/graf!$D$3</f>
        <v>3.6764705882352963E-2</v>
      </c>
      <c r="M154" s="15">
        <f t="shared" si="43"/>
        <v>0.12000000000000009</v>
      </c>
      <c r="N154" s="15">
        <f t="shared" si="44"/>
        <v>3.4000000000000023E-2</v>
      </c>
      <c r="O154" s="15">
        <f t="shared" si="45"/>
        <v>3.0000000000000013E-2</v>
      </c>
      <c r="P154" s="15">
        <f t="shared" si="46"/>
        <v>0.81599999999999984</v>
      </c>
      <c r="Q154" s="21">
        <f t="shared" si="47"/>
        <v>0.77922077922077926</v>
      </c>
      <c r="R154" s="21">
        <f t="shared" si="48"/>
        <v>0.22077922077922077</v>
      </c>
      <c r="S154" s="21">
        <f t="shared" si="49"/>
        <v>3.5460992907801442E-2</v>
      </c>
      <c r="T154" s="21">
        <f t="shared" si="50"/>
        <v>0.96453900709219853</v>
      </c>
      <c r="U154" s="21">
        <f t="shared" si="51"/>
        <v>0.15000000000000011</v>
      </c>
      <c r="V154" s="19">
        <f t="shared" si="53"/>
        <v>0.2</v>
      </c>
      <c r="W154" s="19">
        <f t="shared" si="52"/>
        <v>-0.01</v>
      </c>
      <c r="X154" s="19">
        <f t="shared" si="39"/>
        <v>0.2</v>
      </c>
      <c r="Y154" s="19">
        <f t="shared" si="40"/>
        <v>-0.01</v>
      </c>
    </row>
    <row r="155" spans="3:25" x14ac:dyDescent="0.3">
      <c r="C155" s="16">
        <v>0.15100000000000011</v>
      </c>
      <c r="D155" s="16">
        <f t="shared" si="36"/>
        <v>0.78056345308865327</v>
      </c>
      <c r="E155" s="16">
        <f t="shared" si="37"/>
        <v>3.5729496947612543E-2</v>
      </c>
      <c r="F155" s="20">
        <f t="shared" si="41"/>
        <v>0.8</v>
      </c>
      <c r="G155" s="20">
        <f t="shared" si="42"/>
        <v>0.96</v>
      </c>
      <c r="H155" s="15">
        <f t="shared" si="38"/>
        <v>0.17785630153121335</v>
      </c>
      <c r="I155" s="15">
        <f>H155*graf!$D$2/(1-graf!$D$3)</f>
        <v>3.5571260306242638</v>
      </c>
      <c r="J155" s="15">
        <f>H155*(1-graf!$D$2)/graf!$D$3</f>
        <v>3.7053396152336111E-2</v>
      </c>
      <c r="M155" s="15">
        <f t="shared" si="43"/>
        <v>0.12080000000000009</v>
      </c>
      <c r="N155" s="15">
        <f t="shared" si="44"/>
        <v>3.3960000000000025E-2</v>
      </c>
      <c r="O155" s="15">
        <f t="shared" si="45"/>
        <v>3.0200000000000015E-2</v>
      </c>
      <c r="P155" s="15">
        <f t="shared" si="46"/>
        <v>0.81503999999999988</v>
      </c>
      <c r="Q155" s="21">
        <f t="shared" si="47"/>
        <v>0.78056345308865338</v>
      </c>
      <c r="R155" s="21">
        <f t="shared" si="48"/>
        <v>0.21943654691134659</v>
      </c>
      <c r="S155" s="21">
        <f t="shared" si="49"/>
        <v>3.5729496947612537E-2</v>
      </c>
      <c r="T155" s="21">
        <f t="shared" si="50"/>
        <v>0.96427050305238748</v>
      </c>
      <c r="U155" s="21">
        <f t="shared" si="51"/>
        <v>0.15100000000000011</v>
      </c>
      <c r="V155" s="19">
        <f t="shared" si="53"/>
        <v>0.2</v>
      </c>
      <c r="W155" s="19">
        <f t="shared" si="52"/>
        <v>-0.01</v>
      </c>
      <c r="X155" s="19">
        <f t="shared" si="39"/>
        <v>0.2</v>
      </c>
      <c r="Y155" s="19">
        <f t="shared" si="40"/>
        <v>-0.01</v>
      </c>
    </row>
    <row r="156" spans="3:25" x14ac:dyDescent="0.3">
      <c r="C156" s="16">
        <v>0.15200000000000011</v>
      </c>
      <c r="D156" s="16">
        <f t="shared" si="36"/>
        <v>0.78189300411522622</v>
      </c>
      <c r="E156" s="16">
        <f t="shared" si="37"/>
        <v>3.5998484274346362E-2</v>
      </c>
      <c r="F156" s="20">
        <f t="shared" si="41"/>
        <v>0.8</v>
      </c>
      <c r="G156" s="20">
        <f t="shared" si="42"/>
        <v>0.96</v>
      </c>
      <c r="H156" s="15">
        <f t="shared" si="38"/>
        <v>0.17924528301886808</v>
      </c>
      <c r="I156" s="15">
        <f>H156*graf!$D$2/(1-graf!$D$3)</f>
        <v>3.5849056603773586</v>
      </c>
      <c r="J156" s="15">
        <f>H156*(1-graf!$D$2)/graf!$D$3</f>
        <v>3.7342767295597504E-2</v>
      </c>
      <c r="M156" s="15">
        <f t="shared" si="43"/>
        <v>0.1216000000000001</v>
      </c>
      <c r="N156" s="15">
        <f t="shared" si="44"/>
        <v>3.3920000000000027E-2</v>
      </c>
      <c r="O156" s="15">
        <f t="shared" si="45"/>
        <v>3.0400000000000014E-2</v>
      </c>
      <c r="P156" s="15">
        <f t="shared" si="46"/>
        <v>0.8140799999999998</v>
      </c>
      <c r="Q156" s="21">
        <f t="shared" si="47"/>
        <v>0.78189300411522633</v>
      </c>
      <c r="R156" s="21">
        <f t="shared" si="48"/>
        <v>0.21810699588477364</v>
      </c>
      <c r="S156" s="21">
        <f t="shared" si="49"/>
        <v>3.5998484274346369E-2</v>
      </c>
      <c r="T156" s="21">
        <f t="shared" si="50"/>
        <v>0.96400151572565362</v>
      </c>
      <c r="U156" s="21">
        <f t="shared" si="51"/>
        <v>0.15200000000000011</v>
      </c>
      <c r="V156" s="19">
        <f t="shared" si="53"/>
        <v>0.2</v>
      </c>
      <c r="W156" s="19">
        <f t="shared" si="52"/>
        <v>-0.01</v>
      </c>
      <c r="X156" s="19">
        <f t="shared" si="39"/>
        <v>0.2</v>
      </c>
      <c r="Y156" s="19">
        <f t="shared" si="40"/>
        <v>-0.01</v>
      </c>
    </row>
    <row r="157" spans="3:25" x14ac:dyDescent="0.3">
      <c r="C157" s="16">
        <v>0.15300000000000011</v>
      </c>
      <c r="D157" s="16">
        <f t="shared" si="36"/>
        <v>0.78320962375223957</v>
      </c>
      <c r="E157" s="16">
        <f t="shared" si="37"/>
        <v>3.626795619399803E-2</v>
      </c>
      <c r="F157" s="20">
        <f t="shared" si="41"/>
        <v>0.8</v>
      </c>
      <c r="G157" s="20">
        <f t="shared" si="42"/>
        <v>0.96</v>
      </c>
      <c r="H157" s="15">
        <f t="shared" si="38"/>
        <v>0.18063754427390807</v>
      </c>
      <c r="I157" s="15">
        <f>H157*graf!$D$2/(1-graf!$D$3)</f>
        <v>3.6127508854781585</v>
      </c>
      <c r="J157" s="15">
        <f>H157*(1-graf!$D$2)/graf!$D$3</f>
        <v>3.7632821723730843E-2</v>
      </c>
      <c r="M157" s="15">
        <f t="shared" si="43"/>
        <v>0.12240000000000009</v>
      </c>
      <c r="N157" s="15">
        <f t="shared" si="44"/>
        <v>3.3880000000000021E-2</v>
      </c>
      <c r="O157" s="15">
        <f t="shared" si="45"/>
        <v>3.0600000000000016E-2</v>
      </c>
      <c r="P157" s="15">
        <f t="shared" si="46"/>
        <v>0.81311999999999984</v>
      </c>
      <c r="Q157" s="21">
        <f t="shared" si="47"/>
        <v>0.78320962375223957</v>
      </c>
      <c r="R157" s="21">
        <f t="shared" si="48"/>
        <v>0.2167903762477604</v>
      </c>
      <c r="S157" s="21">
        <f t="shared" si="49"/>
        <v>3.6267956193998037E-2</v>
      </c>
      <c r="T157" s="21">
        <f t="shared" si="50"/>
        <v>0.96373204380600208</v>
      </c>
      <c r="U157" s="21">
        <f t="shared" si="51"/>
        <v>0.15300000000000011</v>
      </c>
      <c r="V157" s="19">
        <f t="shared" si="53"/>
        <v>0.2</v>
      </c>
      <c r="W157" s="19">
        <f t="shared" si="52"/>
        <v>-0.01</v>
      </c>
      <c r="X157" s="19">
        <f t="shared" si="39"/>
        <v>0.2</v>
      </c>
      <c r="Y157" s="19">
        <f t="shared" si="40"/>
        <v>-0.01</v>
      </c>
    </row>
    <row r="158" spans="3:25" x14ac:dyDescent="0.3">
      <c r="C158" s="16">
        <v>0.15400000000000011</v>
      </c>
      <c r="D158" s="16">
        <f t="shared" si="36"/>
        <v>0.78451349974528772</v>
      </c>
      <c r="E158" s="16">
        <f t="shared" si="37"/>
        <v>3.6537914017272494E-2</v>
      </c>
      <c r="F158" s="20">
        <f t="shared" si="41"/>
        <v>0.8</v>
      </c>
      <c r="G158" s="20">
        <f t="shared" si="42"/>
        <v>0.96</v>
      </c>
      <c r="H158" s="15">
        <f t="shared" si="38"/>
        <v>0.1820330969267141</v>
      </c>
      <c r="I158" s="15">
        <f>H158*graf!$D$2/(1-graf!$D$3)</f>
        <v>3.6406619385342789</v>
      </c>
      <c r="J158" s="15">
        <f>H158*(1-graf!$D$2)/graf!$D$3</f>
        <v>3.7923561859732099E-2</v>
      </c>
      <c r="M158" s="15">
        <f t="shared" si="43"/>
        <v>0.12320000000000009</v>
      </c>
      <c r="N158" s="15">
        <f t="shared" si="44"/>
        <v>3.3840000000000023E-2</v>
      </c>
      <c r="O158" s="15">
        <f t="shared" si="45"/>
        <v>3.0800000000000015E-2</v>
      </c>
      <c r="P158" s="15">
        <f t="shared" si="46"/>
        <v>0.81215999999999988</v>
      </c>
      <c r="Q158" s="21">
        <f t="shared" si="47"/>
        <v>0.78451349974528772</v>
      </c>
      <c r="R158" s="21">
        <f t="shared" si="48"/>
        <v>0.21548650025471214</v>
      </c>
      <c r="S158" s="21">
        <f t="shared" si="49"/>
        <v>3.6537914017272487E-2</v>
      </c>
      <c r="T158" s="21">
        <f t="shared" si="50"/>
        <v>0.96346208598272742</v>
      </c>
      <c r="U158" s="21">
        <f t="shared" si="51"/>
        <v>0.15400000000000011</v>
      </c>
      <c r="V158" s="19">
        <f t="shared" si="53"/>
        <v>0.2</v>
      </c>
      <c r="W158" s="19">
        <f t="shared" si="52"/>
        <v>-0.01</v>
      </c>
      <c r="X158" s="19">
        <f t="shared" si="39"/>
        <v>0.2</v>
      </c>
      <c r="Y158" s="19">
        <f t="shared" si="40"/>
        <v>-0.01</v>
      </c>
    </row>
    <row r="159" spans="3:25" x14ac:dyDescent="0.3">
      <c r="C159" s="16">
        <v>0.15500000000000011</v>
      </c>
      <c r="D159" s="16">
        <f t="shared" si="36"/>
        <v>0.78580481622306719</v>
      </c>
      <c r="E159" s="16">
        <f t="shared" si="37"/>
        <v>3.6808359059605819E-2</v>
      </c>
      <c r="F159" s="20">
        <f t="shared" si="41"/>
        <v>0.8</v>
      </c>
      <c r="G159" s="20">
        <f t="shared" si="42"/>
        <v>0.96</v>
      </c>
      <c r="H159" s="15">
        <f t="shared" si="38"/>
        <v>0.18343195266272205</v>
      </c>
      <c r="I159" s="15">
        <f>H159*graf!$D$2/(1-graf!$D$3)</f>
        <v>3.668639053254438</v>
      </c>
      <c r="J159" s="15">
        <f>H159*(1-graf!$D$2)/graf!$D$3</f>
        <v>3.821499013806709E-2</v>
      </c>
      <c r="M159" s="15">
        <f t="shared" si="43"/>
        <v>0.1240000000000001</v>
      </c>
      <c r="N159" s="15">
        <f t="shared" si="44"/>
        <v>3.3800000000000024E-2</v>
      </c>
      <c r="O159" s="15">
        <f t="shared" si="45"/>
        <v>3.1000000000000014E-2</v>
      </c>
      <c r="P159" s="15">
        <f t="shared" si="46"/>
        <v>0.81119999999999981</v>
      </c>
      <c r="Q159" s="21">
        <f t="shared" si="47"/>
        <v>0.7858048162230673</v>
      </c>
      <c r="R159" s="21">
        <f t="shared" si="48"/>
        <v>0.21419518377693283</v>
      </c>
      <c r="S159" s="21">
        <f t="shared" si="49"/>
        <v>3.6808359059605819E-2</v>
      </c>
      <c r="T159" s="21">
        <f t="shared" si="50"/>
        <v>0.96319164094039411</v>
      </c>
      <c r="U159" s="21">
        <f t="shared" si="51"/>
        <v>0.15500000000000011</v>
      </c>
      <c r="V159" s="19">
        <f t="shared" si="53"/>
        <v>0.2</v>
      </c>
      <c r="W159" s="19">
        <f t="shared" si="52"/>
        <v>-0.01</v>
      </c>
      <c r="X159" s="19">
        <f t="shared" si="39"/>
        <v>0.2</v>
      </c>
      <c r="Y159" s="19">
        <f t="shared" si="40"/>
        <v>-0.01</v>
      </c>
    </row>
    <row r="160" spans="3:25" x14ac:dyDescent="0.3">
      <c r="C160" s="16">
        <v>0.15600000000000011</v>
      </c>
      <c r="D160" s="16">
        <f t="shared" si="36"/>
        <v>0.78708375378405648</v>
      </c>
      <c r="E160" s="16">
        <f t="shared" si="37"/>
        <v>3.7079292641186562E-2</v>
      </c>
      <c r="F160" s="20">
        <f t="shared" si="41"/>
        <v>0.8</v>
      </c>
      <c r="G160" s="20">
        <f t="shared" si="42"/>
        <v>0.96</v>
      </c>
      <c r="H160" s="15">
        <f t="shared" si="38"/>
        <v>0.18483412322274897</v>
      </c>
      <c r="I160" s="15">
        <f>H160*graf!$D$2/(1-graf!$D$3)</f>
        <v>3.6966824644549763</v>
      </c>
      <c r="J160" s="15">
        <f>H160*(1-graf!$D$2)/graf!$D$3</f>
        <v>3.8507109004739359E-2</v>
      </c>
      <c r="M160" s="15">
        <f t="shared" si="43"/>
        <v>0.12480000000000009</v>
      </c>
      <c r="N160" s="15">
        <f t="shared" si="44"/>
        <v>3.3760000000000026E-2</v>
      </c>
      <c r="O160" s="15">
        <f t="shared" si="45"/>
        <v>3.1200000000000016E-2</v>
      </c>
      <c r="P160" s="15">
        <f t="shared" si="46"/>
        <v>0.81023999999999985</v>
      </c>
      <c r="Q160" s="21">
        <f t="shared" si="47"/>
        <v>0.78708375378405648</v>
      </c>
      <c r="R160" s="21">
        <f t="shared" si="48"/>
        <v>0.21291624621594349</v>
      </c>
      <c r="S160" s="21">
        <f t="shared" si="49"/>
        <v>3.7079292641186562E-2</v>
      </c>
      <c r="T160" s="21">
        <f t="shared" si="50"/>
        <v>0.96292070735881341</v>
      </c>
      <c r="U160" s="21">
        <f t="shared" si="51"/>
        <v>0.15600000000000011</v>
      </c>
      <c r="V160" s="19">
        <f t="shared" si="53"/>
        <v>0.2</v>
      </c>
      <c r="W160" s="19">
        <f t="shared" si="52"/>
        <v>-0.01</v>
      </c>
      <c r="X160" s="19">
        <f t="shared" si="39"/>
        <v>0.2</v>
      </c>
      <c r="Y160" s="19">
        <f t="shared" si="40"/>
        <v>-0.01</v>
      </c>
    </row>
    <row r="161" spans="3:25" x14ac:dyDescent="0.3">
      <c r="C161" s="16">
        <v>0.15700000000000011</v>
      </c>
      <c r="D161" s="16">
        <f t="shared" si="36"/>
        <v>0.78835048958071796</v>
      </c>
      <c r="E161" s="16">
        <f t="shared" si="37"/>
        <v>3.735071608697723E-2</v>
      </c>
      <c r="F161" s="20">
        <f t="shared" si="41"/>
        <v>0.8</v>
      </c>
      <c r="G161" s="20">
        <f t="shared" si="42"/>
        <v>0.96</v>
      </c>
      <c r="H161" s="15">
        <f t="shared" si="38"/>
        <v>0.18623962040332162</v>
      </c>
      <c r="I161" s="15">
        <f>H161*graf!$D$2/(1-graf!$D$3)</f>
        <v>3.724792408066429</v>
      </c>
      <c r="J161" s="15">
        <f>H161*(1-graf!$D$2)/graf!$D$3</f>
        <v>3.8799920917358663E-2</v>
      </c>
      <c r="M161" s="15">
        <f t="shared" si="43"/>
        <v>0.1256000000000001</v>
      </c>
      <c r="N161" s="15">
        <f t="shared" si="44"/>
        <v>3.3720000000000028E-2</v>
      </c>
      <c r="O161" s="15">
        <f t="shared" si="45"/>
        <v>3.1400000000000018E-2</v>
      </c>
      <c r="P161" s="15">
        <f t="shared" si="46"/>
        <v>0.80927999999999989</v>
      </c>
      <c r="Q161" s="21">
        <f t="shared" si="47"/>
        <v>0.78835048958071807</v>
      </c>
      <c r="R161" s="21">
        <f t="shared" si="48"/>
        <v>0.21164951041928196</v>
      </c>
      <c r="S161" s="21">
        <f t="shared" si="49"/>
        <v>3.7350716086977237E-2</v>
      </c>
      <c r="T161" s="21">
        <f t="shared" si="50"/>
        <v>0.96264928391302285</v>
      </c>
      <c r="U161" s="21">
        <f t="shared" si="51"/>
        <v>0.15700000000000011</v>
      </c>
      <c r="V161" s="19">
        <f t="shared" si="53"/>
        <v>0.2</v>
      </c>
      <c r="W161" s="19">
        <f t="shared" si="52"/>
        <v>-0.01</v>
      </c>
      <c r="X161" s="19">
        <f t="shared" si="39"/>
        <v>0.2</v>
      </c>
      <c r="Y161" s="19">
        <f t="shared" si="40"/>
        <v>-0.01</v>
      </c>
    </row>
    <row r="162" spans="3:25" x14ac:dyDescent="0.3">
      <c r="C162" s="16">
        <v>0.15800000000000011</v>
      </c>
      <c r="D162" s="16">
        <f t="shared" si="36"/>
        <v>0.78960519740129942</v>
      </c>
      <c r="E162" s="16">
        <f t="shared" si="37"/>
        <v>3.7622630726735905E-2</v>
      </c>
      <c r="F162" s="20">
        <f t="shared" si="41"/>
        <v>0.8</v>
      </c>
      <c r="G162" s="20">
        <f t="shared" si="42"/>
        <v>0.96</v>
      </c>
      <c r="H162" s="15">
        <f t="shared" si="38"/>
        <v>0.18764845605700728</v>
      </c>
      <c r="I162" s="15">
        <f>H162*graf!$D$2/(1-graf!$D$3)</f>
        <v>3.7529691211401421</v>
      </c>
      <c r="J162" s="15">
        <f>H162*(1-graf!$D$2)/graf!$D$3</f>
        <v>3.9093428345209846E-2</v>
      </c>
      <c r="M162" s="15">
        <f t="shared" si="43"/>
        <v>0.1264000000000001</v>
      </c>
      <c r="N162" s="15">
        <f t="shared" si="44"/>
        <v>3.3680000000000022E-2</v>
      </c>
      <c r="O162" s="15">
        <f t="shared" si="45"/>
        <v>3.1600000000000017E-2</v>
      </c>
      <c r="P162" s="15">
        <f t="shared" si="46"/>
        <v>0.80831999999999982</v>
      </c>
      <c r="Q162" s="21">
        <f t="shared" si="47"/>
        <v>0.78960519740129942</v>
      </c>
      <c r="R162" s="21">
        <f t="shared" si="48"/>
        <v>0.21039480259870064</v>
      </c>
      <c r="S162" s="21">
        <f t="shared" si="49"/>
        <v>3.7622630726735912E-2</v>
      </c>
      <c r="T162" s="21">
        <f t="shared" si="50"/>
        <v>0.96237736927326412</v>
      </c>
      <c r="U162" s="21">
        <f t="shared" si="51"/>
        <v>0.15800000000000011</v>
      </c>
      <c r="V162" s="19">
        <f t="shared" si="53"/>
        <v>0.2</v>
      </c>
      <c r="W162" s="19">
        <f t="shared" si="52"/>
        <v>-0.01</v>
      </c>
      <c r="X162" s="19">
        <f t="shared" si="39"/>
        <v>0.2</v>
      </c>
      <c r="Y162" s="19">
        <f t="shared" si="40"/>
        <v>-0.01</v>
      </c>
    </row>
    <row r="163" spans="3:25" x14ac:dyDescent="0.3">
      <c r="C163" s="16">
        <v>0.15900000000000011</v>
      </c>
      <c r="D163" s="16">
        <f t="shared" si="36"/>
        <v>0.79084804774931616</v>
      </c>
      <c r="E163" s="16">
        <f t="shared" si="37"/>
        <v>3.7895037895037925E-2</v>
      </c>
      <c r="F163" s="20">
        <f t="shared" si="41"/>
        <v>0.8</v>
      </c>
      <c r="G163" s="20">
        <f t="shared" si="42"/>
        <v>0.96</v>
      </c>
      <c r="H163" s="15">
        <f t="shared" si="38"/>
        <v>0.18906064209274689</v>
      </c>
      <c r="I163" s="15">
        <f>H163*graf!$D$2/(1-graf!$D$3)</f>
        <v>3.7812128418549351</v>
      </c>
      <c r="J163" s="15">
        <f>H163*(1-graf!$D$2)/graf!$D$3</f>
        <v>3.9387633769322264E-2</v>
      </c>
      <c r="M163" s="15">
        <f t="shared" si="43"/>
        <v>0.12720000000000009</v>
      </c>
      <c r="N163" s="15">
        <f t="shared" si="44"/>
        <v>3.3640000000000024E-2</v>
      </c>
      <c r="O163" s="15">
        <f t="shared" si="45"/>
        <v>3.1800000000000016E-2</v>
      </c>
      <c r="P163" s="15">
        <f t="shared" si="46"/>
        <v>0.80735999999999986</v>
      </c>
      <c r="Q163" s="21">
        <f t="shared" si="47"/>
        <v>0.79084804774931605</v>
      </c>
      <c r="R163" s="21">
        <f t="shared" si="48"/>
        <v>0.20915195225068389</v>
      </c>
      <c r="S163" s="21">
        <f t="shared" si="49"/>
        <v>3.7895037895037918E-2</v>
      </c>
      <c r="T163" s="21">
        <f t="shared" si="50"/>
        <v>0.96210496210496199</v>
      </c>
      <c r="U163" s="21">
        <f t="shared" si="51"/>
        <v>0.15900000000000011</v>
      </c>
      <c r="V163" s="19">
        <f t="shared" si="53"/>
        <v>0.2</v>
      </c>
      <c r="W163" s="19">
        <f t="shared" si="52"/>
        <v>-0.01</v>
      </c>
      <c r="X163" s="19">
        <f t="shared" si="39"/>
        <v>0.2</v>
      </c>
      <c r="Y163" s="19">
        <f t="shared" si="40"/>
        <v>-0.01</v>
      </c>
    </row>
    <row r="164" spans="3:25" x14ac:dyDescent="0.3">
      <c r="C164" s="16">
        <v>0.16000000000000011</v>
      </c>
      <c r="D164" s="16">
        <f t="shared" si="36"/>
        <v>0.79207920792079212</v>
      </c>
      <c r="E164" s="16">
        <f t="shared" si="37"/>
        <v>3.8167938931297732E-2</v>
      </c>
      <c r="F164" s="20">
        <f t="shared" si="41"/>
        <v>0.8</v>
      </c>
      <c r="G164" s="20">
        <f t="shared" si="42"/>
        <v>0.96</v>
      </c>
      <c r="H164" s="15">
        <f t="shared" si="38"/>
        <v>0.19047619047619063</v>
      </c>
      <c r="I164" s="15">
        <f>H164*graf!$D$2/(1-graf!$D$3)</f>
        <v>3.8095238095238093</v>
      </c>
      <c r="J164" s="15">
        <f>H164*(1-graf!$D$2)/graf!$D$3</f>
        <v>3.9682539682539708E-2</v>
      </c>
      <c r="M164" s="15">
        <f t="shared" si="43"/>
        <v>0.12800000000000009</v>
      </c>
      <c r="N164" s="15">
        <f t="shared" si="44"/>
        <v>3.3600000000000026E-2</v>
      </c>
      <c r="O164" s="15">
        <f t="shared" si="45"/>
        <v>3.2000000000000015E-2</v>
      </c>
      <c r="P164" s="15">
        <f t="shared" si="46"/>
        <v>0.80639999999999978</v>
      </c>
      <c r="Q164" s="21">
        <f t="shared" si="47"/>
        <v>0.79207920792079212</v>
      </c>
      <c r="R164" s="21">
        <f t="shared" si="48"/>
        <v>0.20792079207920794</v>
      </c>
      <c r="S164" s="21">
        <f t="shared" si="49"/>
        <v>3.8167938931297739E-2</v>
      </c>
      <c r="T164" s="21">
        <f t="shared" si="50"/>
        <v>0.96183206106870223</v>
      </c>
      <c r="U164" s="21">
        <f t="shared" si="51"/>
        <v>0.16000000000000011</v>
      </c>
      <c r="V164" s="19">
        <f t="shared" si="53"/>
        <v>0.2</v>
      </c>
      <c r="W164" s="19">
        <f t="shared" si="52"/>
        <v>-0.01</v>
      </c>
      <c r="X164" s="19">
        <f t="shared" si="39"/>
        <v>0.2</v>
      </c>
      <c r="Y164" s="19">
        <f t="shared" si="40"/>
        <v>-0.01</v>
      </c>
    </row>
    <row r="165" spans="3:25" x14ac:dyDescent="0.3">
      <c r="C165" s="16">
        <v>0.16100000000000012</v>
      </c>
      <c r="D165" s="16">
        <f t="shared" si="36"/>
        <v>0.79329884207932988</v>
      </c>
      <c r="E165" s="16">
        <f t="shared" si="37"/>
        <v>3.8441335179790863E-2</v>
      </c>
      <c r="F165" s="20">
        <f t="shared" si="41"/>
        <v>0.8</v>
      </c>
      <c r="G165" s="20">
        <f t="shared" si="42"/>
        <v>0.96</v>
      </c>
      <c r="H165" s="15">
        <f t="shared" si="38"/>
        <v>0.19189511323003594</v>
      </c>
      <c r="I165" s="15">
        <f>H165*graf!$D$2/(1-graf!$D$3)</f>
        <v>3.8379022646007157</v>
      </c>
      <c r="J165" s="15">
        <f>H165*(1-graf!$D$2)/graf!$D$3</f>
        <v>3.9978148589590812E-2</v>
      </c>
      <c r="M165" s="15">
        <f t="shared" si="43"/>
        <v>0.12880000000000011</v>
      </c>
      <c r="N165" s="15">
        <f t="shared" si="44"/>
        <v>3.3560000000000027E-2</v>
      </c>
      <c r="O165" s="15">
        <f t="shared" si="45"/>
        <v>3.2200000000000013E-2</v>
      </c>
      <c r="P165" s="15">
        <f t="shared" si="46"/>
        <v>0.80543999999999982</v>
      </c>
      <c r="Q165" s="21">
        <f t="shared" si="47"/>
        <v>0.79329884207932988</v>
      </c>
      <c r="R165" s="21">
        <f t="shared" si="48"/>
        <v>0.20670115792067009</v>
      </c>
      <c r="S165" s="21">
        <f t="shared" si="49"/>
        <v>3.8441335179790863E-2</v>
      </c>
      <c r="T165" s="21">
        <f t="shared" si="50"/>
        <v>0.96155866482020913</v>
      </c>
      <c r="U165" s="21">
        <f t="shared" si="51"/>
        <v>0.16100000000000012</v>
      </c>
      <c r="V165" s="19">
        <f t="shared" si="53"/>
        <v>0.2</v>
      </c>
      <c r="W165" s="19">
        <f t="shared" si="52"/>
        <v>-0.01</v>
      </c>
      <c r="X165" s="19">
        <f t="shared" si="39"/>
        <v>0.2</v>
      </c>
      <c r="Y165" s="19">
        <f t="shared" si="40"/>
        <v>-0.01</v>
      </c>
    </row>
    <row r="166" spans="3:25" x14ac:dyDescent="0.3">
      <c r="C166" s="16">
        <v>0.16200000000000012</v>
      </c>
      <c r="D166" s="16">
        <f t="shared" si="36"/>
        <v>0.79450711132908292</v>
      </c>
      <c r="E166" s="16">
        <f t="shared" si="37"/>
        <v>3.8715227989675971E-2</v>
      </c>
      <c r="F166" s="20">
        <f t="shared" si="41"/>
        <v>0.8</v>
      </c>
      <c r="G166" s="20">
        <f t="shared" si="42"/>
        <v>0.96</v>
      </c>
      <c r="H166" s="15">
        <f t="shared" si="38"/>
        <v>0.19331742243436772</v>
      </c>
      <c r="I166" s="15">
        <f>H166*graf!$D$2/(1-graf!$D$3)</f>
        <v>3.8663484486873512</v>
      </c>
      <c r="J166" s="15">
        <f>H166*(1-graf!$D$2)/graf!$D$3</f>
        <v>4.0274463007159936E-2</v>
      </c>
      <c r="M166" s="15">
        <f t="shared" si="43"/>
        <v>0.1296000000000001</v>
      </c>
      <c r="N166" s="15">
        <f t="shared" si="44"/>
        <v>3.3520000000000022E-2</v>
      </c>
      <c r="O166" s="15">
        <f t="shared" si="45"/>
        <v>3.2400000000000019E-2</v>
      </c>
      <c r="P166" s="15">
        <f t="shared" si="46"/>
        <v>0.80447999999999986</v>
      </c>
      <c r="Q166" s="21">
        <f t="shared" si="47"/>
        <v>0.79450711132908292</v>
      </c>
      <c r="R166" s="21">
        <f t="shared" si="48"/>
        <v>0.20549288867091708</v>
      </c>
      <c r="S166" s="21">
        <f t="shared" si="49"/>
        <v>3.8715227989675971E-2</v>
      </c>
      <c r="T166" s="21">
        <f t="shared" si="50"/>
        <v>0.96128477201032403</v>
      </c>
      <c r="U166" s="21">
        <f t="shared" si="51"/>
        <v>0.16200000000000012</v>
      </c>
      <c r="V166" s="19">
        <f t="shared" si="53"/>
        <v>0.2</v>
      </c>
      <c r="W166" s="19">
        <f t="shared" si="52"/>
        <v>-0.01</v>
      </c>
      <c r="X166" s="19">
        <f t="shared" si="39"/>
        <v>0.2</v>
      </c>
      <c r="Y166" s="19">
        <f t="shared" si="40"/>
        <v>-0.01</v>
      </c>
    </row>
    <row r="167" spans="3:25" x14ac:dyDescent="0.3">
      <c r="C167" s="16">
        <v>0.16300000000000012</v>
      </c>
      <c r="D167" s="16">
        <f t="shared" si="36"/>
        <v>0.7957041737856968</v>
      </c>
      <c r="E167" s="16">
        <f t="shared" si="37"/>
        <v>3.8989618715017008E-2</v>
      </c>
      <c r="F167" s="20">
        <f t="shared" si="41"/>
        <v>0.8</v>
      </c>
      <c r="G167" s="20">
        <f t="shared" si="42"/>
        <v>0.96</v>
      </c>
      <c r="H167" s="15">
        <f t="shared" si="38"/>
        <v>0.19474313022700138</v>
      </c>
      <c r="I167" s="15">
        <f>H167*graf!$D$2/(1-graf!$D$3)</f>
        <v>3.8948626045400245</v>
      </c>
      <c r="J167" s="15">
        <f>H167*(1-graf!$D$2)/graf!$D$3</f>
        <v>4.0571485463958612E-2</v>
      </c>
      <c r="M167" s="15">
        <f t="shared" si="43"/>
        <v>0.1304000000000001</v>
      </c>
      <c r="N167" s="15">
        <f t="shared" si="44"/>
        <v>3.3480000000000024E-2</v>
      </c>
      <c r="O167" s="15">
        <f t="shared" si="45"/>
        <v>3.2600000000000018E-2</v>
      </c>
      <c r="P167" s="15">
        <f t="shared" si="46"/>
        <v>0.80351999999999979</v>
      </c>
      <c r="Q167" s="21">
        <f t="shared" si="47"/>
        <v>0.7957041737856968</v>
      </c>
      <c r="R167" s="21">
        <f t="shared" si="48"/>
        <v>0.20429582621430312</v>
      </c>
      <c r="S167" s="21">
        <f t="shared" si="49"/>
        <v>3.8989618715017015E-2</v>
      </c>
      <c r="T167" s="21">
        <f t="shared" si="50"/>
        <v>0.96101038128498306</v>
      </c>
      <c r="U167" s="21">
        <f t="shared" si="51"/>
        <v>0.16300000000000012</v>
      </c>
      <c r="V167" s="19">
        <f t="shared" si="53"/>
        <v>0.2</v>
      </c>
      <c r="W167" s="19">
        <f t="shared" si="52"/>
        <v>-0.01</v>
      </c>
      <c r="X167" s="19">
        <f t="shared" si="39"/>
        <v>0.2</v>
      </c>
      <c r="Y167" s="19">
        <f t="shared" si="40"/>
        <v>-0.01</v>
      </c>
    </row>
    <row r="168" spans="3:25" x14ac:dyDescent="0.3">
      <c r="C168" s="16">
        <v>0.16400000000000012</v>
      </c>
      <c r="D168" s="16">
        <f t="shared" si="36"/>
        <v>0.79689018464528671</v>
      </c>
      <c r="E168" s="16">
        <f t="shared" si="37"/>
        <v>3.9264508714805614E-2</v>
      </c>
      <c r="F168" s="20">
        <f t="shared" si="41"/>
        <v>0.8</v>
      </c>
      <c r="G168" s="20">
        <f t="shared" si="42"/>
        <v>0.96</v>
      </c>
      <c r="H168" s="15">
        <f t="shared" si="38"/>
        <v>0.19617224880382791</v>
      </c>
      <c r="I168" s="15">
        <f>H168*graf!$D$2/(1-graf!$D$3)</f>
        <v>3.9234449760765551</v>
      </c>
      <c r="J168" s="15">
        <f>H168*(1-graf!$D$2)/graf!$D$3</f>
        <v>4.0869218500797472E-2</v>
      </c>
      <c r="M168" s="15">
        <f t="shared" si="43"/>
        <v>0.13120000000000009</v>
      </c>
      <c r="N168" s="15">
        <f t="shared" si="44"/>
        <v>3.3440000000000025E-2</v>
      </c>
      <c r="O168" s="15">
        <f t="shared" si="45"/>
        <v>3.2800000000000017E-2</v>
      </c>
      <c r="P168" s="15">
        <f t="shared" si="46"/>
        <v>0.80255999999999983</v>
      </c>
      <c r="Q168" s="21">
        <f t="shared" si="47"/>
        <v>0.79689018464528671</v>
      </c>
      <c r="R168" s="21">
        <f t="shared" si="48"/>
        <v>0.20310981535471331</v>
      </c>
      <c r="S168" s="21">
        <f t="shared" si="49"/>
        <v>3.9264508714805621E-2</v>
      </c>
      <c r="T168" s="21">
        <f t="shared" si="50"/>
        <v>0.96073549128519431</v>
      </c>
      <c r="U168" s="21">
        <f t="shared" si="51"/>
        <v>0.16400000000000012</v>
      </c>
      <c r="V168" s="19">
        <f t="shared" si="53"/>
        <v>0.2</v>
      </c>
      <c r="W168" s="19">
        <f t="shared" si="52"/>
        <v>-0.01</v>
      </c>
      <c r="X168" s="19">
        <f t="shared" si="39"/>
        <v>0.2</v>
      </c>
      <c r="Y168" s="19">
        <f t="shared" si="40"/>
        <v>-0.01</v>
      </c>
    </row>
    <row r="169" spans="3:25" x14ac:dyDescent="0.3">
      <c r="C169" s="16">
        <v>0.16500000000000012</v>
      </c>
      <c r="D169" s="16">
        <f t="shared" si="36"/>
        <v>0.79806529625151146</v>
      </c>
      <c r="E169" s="16">
        <f t="shared" si="37"/>
        <v>3.9539899352983493E-2</v>
      </c>
      <c r="F169" s="20">
        <f t="shared" si="41"/>
        <v>0.8</v>
      </c>
      <c r="G169" s="20">
        <f t="shared" si="42"/>
        <v>0.96</v>
      </c>
      <c r="H169" s="15">
        <f t="shared" si="38"/>
        <v>0.19760479041916185</v>
      </c>
      <c r="I169" s="15">
        <f>H169*graf!$D$2/(1-graf!$D$3)</f>
        <v>3.952095808383234</v>
      </c>
      <c r="J169" s="15">
        <f>H169*(1-graf!$D$2)/graf!$D$3</f>
        <v>4.1167664670658709E-2</v>
      </c>
      <c r="M169" s="15">
        <f t="shared" si="43"/>
        <v>0.13200000000000009</v>
      </c>
      <c r="N169" s="15">
        <f t="shared" si="44"/>
        <v>3.3400000000000027E-2</v>
      </c>
      <c r="O169" s="15">
        <f t="shared" si="45"/>
        <v>3.3000000000000015E-2</v>
      </c>
      <c r="P169" s="15">
        <f t="shared" si="46"/>
        <v>0.80159999999999987</v>
      </c>
      <c r="Q169" s="21">
        <f t="shared" si="47"/>
        <v>0.79806529625151157</v>
      </c>
      <c r="R169" s="21">
        <f t="shared" si="48"/>
        <v>0.20193470374848854</v>
      </c>
      <c r="S169" s="21">
        <f t="shared" si="49"/>
        <v>3.9539899352983486E-2</v>
      </c>
      <c r="T169" s="21">
        <f t="shared" si="50"/>
        <v>0.96046010064701648</v>
      </c>
      <c r="U169" s="21">
        <f t="shared" si="51"/>
        <v>0.16500000000000012</v>
      </c>
      <c r="V169" s="19">
        <f t="shared" si="53"/>
        <v>0.2</v>
      </c>
      <c r="W169" s="19">
        <f t="shared" si="52"/>
        <v>-0.01</v>
      </c>
      <c r="X169" s="19">
        <f t="shared" si="39"/>
        <v>0.2</v>
      </c>
      <c r="Y169" s="19">
        <f t="shared" si="40"/>
        <v>-0.01</v>
      </c>
    </row>
    <row r="170" spans="3:25" x14ac:dyDescent="0.3">
      <c r="C170" s="16">
        <v>0.16600000000000012</v>
      </c>
      <c r="D170" s="16">
        <f t="shared" si="36"/>
        <v>0.79922965816080882</v>
      </c>
      <c r="E170" s="16">
        <f t="shared" si="37"/>
        <v>3.981579199846496E-2</v>
      </c>
      <c r="F170" s="20">
        <f t="shared" si="41"/>
        <v>0.8</v>
      </c>
      <c r="G170" s="20">
        <f t="shared" si="42"/>
        <v>0.96</v>
      </c>
      <c r="H170" s="15">
        <f t="shared" si="38"/>
        <v>0.19904076738609131</v>
      </c>
      <c r="I170" s="15">
        <f>H170*graf!$D$2/(1-graf!$D$3)</f>
        <v>3.9808153477218227</v>
      </c>
      <c r="J170" s="15">
        <f>H170*(1-graf!$D$2)/graf!$D$3</f>
        <v>4.1466826538769014E-2</v>
      </c>
      <c r="M170" s="15">
        <f t="shared" si="43"/>
        <v>0.13280000000000011</v>
      </c>
      <c r="N170" s="15">
        <f t="shared" si="44"/>
        <v>3.3360000000000022E-2</v>
      </c>
      <c r="O170" s="15">
        <f t="shared" si="45"/>
        <v>3.3200000000000014E-2</v>
      </c>
      <c r="P170" s="15">
        <f t="shared" si="46"/>
        <v>0.8006399999999998</v>
      </c>
      <c r="Q170" s="21">
        <f t="shared" si="47"/>
        <v>0.79922965816080882</v>
      </c>
      <c r="R170" s="21">
        <f t="shared" si="48"/>
        <v>0.2007703418391911</v>
      </c>
      <c r="S170" s="21">
        <f t="shared" si="49"/>
        <v>3.981579199846496E-2</v>
      </c>
      <c r="T170" s="21">
        <f t="shared" si="50"/>
        <v>0.96018420800153503</v>
      </c>
      <c r="U170" s="21">
        <f t="shared" si="51"/>
        <v>0.16600000000000012</v>
      </c>
      <c r="V170" s="19">
        <f t="shared" si="53"/>
        <v>0.2</v>
      </c>
      <c r="W170" s="19">
        <f t="shared" si="52"/>
        <v>-0.01</v>
      </c>
      <c r="X170" s="19">
        <f t="shared" si="39"/>
        <v>0.2</v>
      </c>
      <c r="Y170" s="19">
        <f t="shared" si="40"/>
        <v>-0.01</v>
      </c>
    </row>
    <row r="171" spans="3:25" x14ac:dyDescent="0.3">
      <c r="C171" s="16">
        <v>0.16700000000000012</v>
      </c>
      <c r="D171" s="16">
        <f t="shared" si="36"/>
        <v>0.80038341720584716</v>
      </c>
      <c r="E171" s="16">
        <f t="shared" si="37"/>
        <v>4.0092188025159681E-2</v>
      </c>
      <c r="F171" s="20">
        <f t="shared" si="41"/>
        <v>0.8</v>
      </c>
      <c r="G171" s="20">
        <f t="shared" si="42"/>
        <v>0.96</v>
      </c>
      <c r="H171" s="15">
        <f t="shared" si="38"/>
        <v>0.2004801920768309</v>
      </c>
      <c r="I171" s="15">
        <f>H171*graf!$D$2/(1-graf!$D$3)</f>
        <v>4.0096038415366149</v>
      </c>
      <c r="J171" s="15">
        <f>H171*(1-graf!$D$2)/graf!$D$3</f>
        <v>4.1766706682673099E-2</v>
      </c>
      <c r="M171" s="15">
        <f t="shared" si="43"/>
        <v>0.13360000000000011</v>
      </c>
      <c r="N171" s="15">
        <f t="shared" si="44"/>
        <v>3.3320000000000023E-2</v>
      </c>
      <c r="O171" s="15">
        <f t="shared" si="45"/>
        <v>3.340000000000002E-2</v>
      </c>
      <c r="P171" s="15">
        <f t="shared" si="46"/>
        <v>0.79967999999999984</v>
      </c>
      <c r="Q171" s="21">
        <f t="shared" si="47"/>
        <v>0.80038341720584716</v>
      </c>
      <c r="R171" s="21">
        <f t="shared" si="48"/>
        <v>0.19961658279415287</v>
      </c>
      <c r="S171" s="21">
        <f t="shared" si="49"/>
        <v>4.0092188025159681E-2</v>
      </c>
      <c r="T171" s="21">
        <f t="shared" si="50"/>
        <v>0.95990781197484032</v>
      </c>
      <c r="U171" s="21">
        <f t="shared" si="51"/>
        <v>0.16700000000000012</v>
      </c>
      <c r="V171" s="19">
        <f t="shared" si="53"/>
        <v>0.2</v>
      </c>
      <c r="W171" s="19">
        <f t="shared" si="52"/>
        <v>-0.01</v>
      </c>
      <c r="X171" s="19">
        <f t="shared" si="39"/>
        <v>0.2</v>
      </c>
      <c r="Y171" s="19">
        <f t="shared" si="40"/>
        <v>-0.01</v>
      </c>
    </row>
    <row r="172" spans="3:25" x14ac:dyDescent="0.3">
      <c r="C172" s="16">
        <v>0.16800000000000012</v>
      </c>
      <c r="D172" s="16">
        <f t="shared" si="36"/>
        <v>0.80152671755725191</v>
      </c>
      <c r="E172" s="16">
        <f t="shared" si="37"/>
        <v>4.0369088811995406E-2</v>
      </c>
      <c r="F172" s="20">
        <f t="shared" si="41"/>
        <v>0.8</v>
      </c>
      <c r="G172" s="20">
        <f t="shared" si="42"/>
        <v>0.96</v>
      </c>
      <c r="H172" s="15">
        <f t="shared" si="38"/>
        <v>0.20192307692307709</v>
      </c>
      <c r="I172" s="15">
        <f>H172*graf!$D$2/(1-graf!$D$3)</f>
        <v>4.0384615384615383</v>
      </c>
      <c r="J172" s="15">
        <f>H172*(1-graf!$D$2)/graf!$D$3</f>
        <v>4.2067307692307716E-2</v>
      </c>
      <c r="M172" s="15">
        <f t="shared" si="43"/>
        <v>0.1344000000000001</v>
      </c>
      <c r="N172" s="15">
        <f t="shared" si="44"/>
        <v>3.3280000000000025E-2</v>
      </c>
      <c r="O172" s="15">
        <f t="shared" si="45"/>
        <v>3.3600000000000019E-2</v>
      </c>
      <c r="P172" s="15">
        <f t="shared" si="46"/>
        <v>0.79871999999999987</v>
      </c>
      <c r="Q172" s="21">
        <f t="shared" si="47"/>
        <v>0.80152671755725191</v>
      </c>
      <c r="R172" s="21">
        <f t="shared" si="48"/>
        <v>0.19847328244274809</v>
      </c>
      <c r="S172" s="21">
        <f t="shared" si="49"/>
        <v>4.0369088811995413E-2</v>
      </c>
      <c r="T172" s="21">
        <f t="shared" si="50"/>
        <v>0.95963091118800448</v>
      </c>
      <c r="U172" s="21">
        <f t="shared" si="51"/>
        <v>0.16800000000000012</v>
      </c>
      <c r="V172" s="19">
        <f t="shared" si="53"/>
        <v>0.2</v>
      </c>
      <c r="W172" s="19">
        <f t="shared" si="52"/>
        <v>-0.01</v>
      </c>
      <c r="X172" s="19">
        <f t="shared" si="39"/>
        <v>0.2</v>
      </c>
      <c r="Y172" s="19">
        <f t="shared" si="40"/>
        <v>-0.01</v>
      </c>
    </row>
    <row r="173" spans="3:25" x14ac:dyDescent="0.3">
      <c r="C173" s="16">
        <v>0.16900000000000012</v>
      </c>
      <c r="D173" s="16">
        <f t="shared" si="36"/>
        <v>0.80265970078366189</v>
      </c>
      <c r="E173" s="16">
        <f t="shared" si="37"/>
        <v>4.0646495742941005E-2</v>
      </c>
      <c r="F173" s="20">
        <f t="shared" si="41"/>
        <v>0.8</v>
      </c>
      <c r="G173" s="20">
        <f t="shared" si="42"/>
        <v>0.96</v>
      </c>
      <c r="H173" s="15">
        <f t="shared" si="38"/>
        <v>0.20336943441636601</v>
      </c>
      <c r="I173" s="15">
        <f>H173*graf!$D$2/(1-graf!$D$3)</f>
        <v>4.0673886883273171</v>
      </c>
      <c r="J173" s="15">
        <f>H173*(1-graf!$D$2)/graf!$D$3</f>
        <v>4.2368632170076241E-2</v>
      </c>
      <c r="M173" s="15">
        <f t="shared" si="43"/>
        <v>0.1352000000000001</v>
      </c>
      <c r="N173" s="15">
        <f t="shared" si="44"/>
        <v>3.3240000000000026E-2</v>
      </c>
      <c r="O173" s="15">
        <f t="shared" si="45"/>
        <v>3.3800000000000018E-2</v>
      </c>
      <c r="P173" s="15">
        <f t="shared" si="46"/>
        <v>0.7977599999999998</v>
      </c>
      <c r="Q173" s="21">
        <f t="shared" si="47"/>
        <v>0.80265970078366189</v>
      </c>
      <c r="R173" s="21">
        <f t="shared" si="48"/>
        <v>0.19734029921633819</v>
      </c>
      <c r="S173" s="21">
        <f t="shared" si="49"/>
        <v>4.0646495742941005E-2</v>
      </c>
      <c r="T173" s="21">
        <f t="shared" si="50"/>
        <v>0.9593535042570589</v>
      </c>
      <c r="U173" s="21">
        <f t="shared" si="51"/>
        <v>0.16900000000000012</v>
      </c>
      <c r="V173" s="19">
        <f t="shared" si="53"/>
        <v>0.2</v>
      </c>
      <c r="W173" s="19">
        <f t="shared" si="52"/>
        <v>-0.01</v>
      </c>
      <c r="X173" s="19">
        <f t="shared" si="39"/>
        <v>0.2</v>
      </c>
      <c r="Y173" s="19">
        <f t="shared" si="40"/>
        <v>-0.01</v>
      </c>
    </row>
    <row r="174" spans="3:25" x14ac:dyDescent="0.3">
      <c r="C174" s="16">
        <v>0.17000000000000012</v>
      </c>
      <c r="D174" s="16">
        <f t="shared" si="36"/>
        <v>0.80378250591016553</v>
      </c>
      <c r="E174" s="16">
        <f t="shared" si="37"/>
        <v>4.0924410207029395E-2</v>
      </c>
      <c r="F174" s="20">
        <f t="shared" si="41"/>
        <v>0.8</v>
      </c>
      <c r="G174" s="20">
        <f t="shared" si="42"/>
        <v>0.96</v>
      </c>
      <c r="H174" s="15">
        <f t="shared" si="38"/>
        <v>0.20481927710843392</v>
      </c>
      <c r="I174" s="15">
        <f>H174*graf!$D$2/(1-graf!$D$3)</f>
        <v>4.096385542168675</v>
      </c>
      <c r="J174" s="15">
        <f>H174*(1-graf!$D$2)/graf!$D$3</f>
        <v>4.2670682730923726E-2</v>
      </c>
      <c r="M174" s="15">
        <f t="shared" si="43"/>
        <v>0.13600000000000009</v>
      </c>
      <c r="N174" s="15">
        <f t="shared" si="44"/>
        <v>3.3200000000000021E-2</v>
      </c>
      <c r="O174" s="15">
        <f t="shared" si="45"/>
        <v>3.4000000000000016E-2</v>
      </c>
      <c r="P174" s="15">
        <f t="shared" si="46"/>
        <v>0.79679999999999984</v>
      </c>
      <c r="Q174" s="21">
        <f t="shared" si="47"/>
        <v>0.80378250591016542</v>
      </c>
      <c r="R174" s="21">
        <f t="shared" si="48"/>
        <v>0.19621749408983449</v>
      </c>
      <c r="S174" s="21">
        <f t="shared" si="49"/>
        <v>4.0924410207029395E-2</v>
      </c>
      <c r="T174" s="21">
        <f t="shared" si="50"/>
        <v>0.95907558979297058</v>
      </c>
      <c r="U174" s="21">
        <f t="shared" si="51"/>
        <v>0.17000000000000012</v>
      </c>
      <c r="V174" s="19">
        <f t="shared" si="53"/>
        <v>0.2</v>
      </c>
      <c r="W174" s="19">
        <f t="shared" si="52"/>
        <v>-0.01</v>
      </c>
      <c r="X174" s="19">
        <f t="shared" si="39"/>
        <v>0.2</v>
      </c>
      <c r="Y174" s="19">
        <f t="shared" si="40"/>
        <v>-0.01</v>
      </c>
    </row>
    <row r="175" spans="3:25" x14ac:dyDescent="0.3">
      <c r="C175" s="16">
        <v>0.17100000000000012</v>
      </c>
      <c r="D175" s="16">
        <f t="shared" si="36"/>
        <v>0.80489526947517065</v>
      </c>
      <c r="E175" s="16">
        <f t="shared" si="37"/>
        <v>4.1202833598380839E-2</v>
      </c>
      <c r="F175" s="20">
        <f t="shared" si="41"/>
        <v>0.8</v>
      </c>
      <c r="G175" s="20">
        <f t="shared" si="42"/>
        <v>0.96</v>
      </c>
      <c r="H175" s="15">
        <f t="shared" si="38"/>
        <v>0.20627261761158042</v>
      </c>
      <c r="I175" s="15">
        <f>H175*graf!$D$2/(1-graf!$D$3)</f>
        <v>4.1254523522316049</v>
      </c>
      <c r="J175" s="15">
        <f>H175*(1-graf!$D$2)/graf!$D$3</f>
        <v>4.2973462002412581E-2</v>
      </c>
      <c r="M175" s="15">
        <f t="shared" si="43"/>
        <v>0.13680000000000012</v>
      </c>
      <c r="N175" s="15">
        <f t="shared" si="44"/>
        <v>3.3160000000000023E-2</v>
      </c>
      <c r="O175" s="15">
        <f t="shared" si="45"/>
        <v>3.4200000000000015E-2</v>
      </c>
      <c r="P175" s="15">
        <f t="shared" si="46"/>
        <v>0.79583999999999977</v>
      </c>
      <c r="Q175" s="21">
        <f t="shared" si="47"/>
        <v>0.80489526947517065</v>
      </c>
      <c r="R175" s="21">
        <f t="shared" si="48"/>
        <v>0.19510473052482935</v>
      </c>
      <c r="S175" s="21">
        <f t="shared" si="49"/>
        <v>4.1202833598380832E-2</v>
      </c>
      <c r="T175" s="21">
        <f t="shared" si="50"/>
        <v>0.95879716640161916</v>
      </c>
      <c r="U175" s="21">
        <f t="shared" si="51"/>
        <v>0.17100000000000012</v>
      </c>
      <c r="V175" s="19">
        <f t="shared" si="53"/>
        <v>0.2</v>
      </c>
      <c r="W175" s="19">
        <f t="shared" si="52"/>
        <v>-0.01</v>
      </c>
      <c r="X175" s="19">
        <f t="shared" si="39"/>
        <v>0.2</v>
      </c>
      <c r="Y175" s="19">
        <f t="shared" si="40"/>
        <v>-0.01</v>
      </c>
    </row>
    <row r="176" spans="3:25" x14ac:dyDescent="0.3">
      <c r="C176" s="16">
        <v>0.17200000000000013</v>
      </c>
      <c r="D176" s="16">
        <f t="shared" si="36"/>
        <v>0.80599812558575445</v>
      </c>
      <c r="E176" s="16">
        <f t="shared" si="37"/>
        <v>4.1481767316226152E-2</v>
      </c>
      <c r="F176" s="20">
        <f t="shared" si="41"/>
        <v>0.8</v>
      </c>
      <c r="G176" s="20">
        <f t="shared" si="42"/>
        <v>0.96</v>
      </c>
      <c r="H176" s="15">
        <f t="shared" si="38"/>
        <v>0.20772946859903402</v>
      </c>
      <c r="I176" s="15">
        <f>H176*graf!$D$2/(1-graf!$D$3)</f>
        <v>4.154589371980677</v>
      </c>
      <c r="J176" s="15">
        <f>H176*(1-graf!$D$2)/graf!$D$3</f>
        <v>4.3276972624798744E-2</v>
      </c>
      <c r="M176" s="15">
        <f t="shared" si="43"/>
        <v>0.13760000000000011</v>
      </c>
      <c r="N176" s="15">
        <f t="shared" si="44"/>
        <v>3.3120000000000024E-2</v>
      </c>
      <c r="O176" s="15">
        <f t="shared" si="45"/>
        <v>3.4400000000000014E-2</v>
      </c>
      <c r="P176" s="15">
        <f t="shared" si="46"/>
        <v>0.79487999999999981</v>
      </c>
      <c r="Q176" s="21">
        <f t="shared" si="47"/>
        <v>0.80599812558575434</v>
      </c>
      <c r="R176" s="21">
        <f t="shared" si="48"/>
        <v>0.19400187441424552</v>
      </c>
      <c r="S176" s="21">
        <f t="shared" si="49"/>
        <v>4.1481767316226152E-2</v>
      </c>
      <c r="T176" s="21">
        <f t="shared" si="50"/>
        <v>0.9585182326837739</v>
      </c>
      <c r="U176" s="21">
        <f t="shared" si="51"/>
        <v>0.17200000000000013</v>
      </c>
      <c r="V176" s="19">
        <f t="shared" si="53"/>
        <v>0.2</v>
      </c>
      <c r="W176" s="19">
        <f t="shared" si="52"/>
        <v>-0.01</v>
      </c>
      <c r="X176" s="19">
        <f t="shared" si="39"/>
        <v>0.2</v>
      </c>
      <c r="Y176" s="19">
        <f t="shared" si="40"/>
        <v>-0.01</v>
      </c>
    </row>
    <row r="177" spans="3:25" x14ac:dyDescent="0.3">
      <c r="C177" s="16">
        <v>0.17300000000000013</v>
      </c>
      <c r="D177" s="16">
        <f t="shared" si="36"/>
        <v>0.80709120597154183</v>
      </c>
      <c r="E177" s="16">
        <f t="shared" si="37"/>
        <v>4.1761212764930257E-2</v>
      </c>
      <c r="F177" s="20">
        <f t="shared" si="41"/>
        <v>0.8</v>
      </c>
      <c r="G177" s="20">
        <f t="shared" si="42"/>
        <v>0.96</v>
      </c>
      <c r="H177" s="15">
        <f t="shared" si="38"/>
        <v>0.20918984280532063</v>
      </c>
      <c r="I177" s="15">
        <f>H177*graf!$D$2/(1-graf!$D$3)</f>
        <v>4.1837968561064089</v>
      </c>
      <c r="J177" s="15">
        <f>H177*(1-graf!$D$2)/graf!$D$3</f>
        <v>4.3581217251108452E-2</v>
      </c>
      <c r="M177" s="15">
        <f t="shared" si="43"/>
        <v>0.13840000000000011</v>
      </c>
      <c r="N177" s="15">
        <f t="shared" si="44"/>
        <v>3.3080000000000026E-2</v>
      </c>
      <c r="O177" s="15">
        <f t="shared" si="45"/>
        <v>3.460000000000002E-2</v>
      </c>
      <c r="P177" s="15">
        <f t="shared" si="46"/>
        <v>0.79391999999999985</v>
      </c>
      <c r="Q177" s="21">
        <f t="shared" si="47"/>
        <v>0.80709120597154183</v>
      </c>
      <c r="R177" s="21">
        <f t="shared" si="48"/>
        <v>0.19290879402845812</v>
      </c>
      <c r="S177" s="21">
        <f t="shared" si="49"/>
        <v>4.1761212764930264E-2</v>
      </c>
      <c r="T177" s="21">
        <f t="shared" si="50"/>
        <v>0.95823878723506972</v>
      </c>
      <c r="U177" s="21">
        <f t="shared" si="51"/>
        <v>0.17300000000000013</v>
      </c>
      <c r="V177" s="19">
        <f t="shared" si="53"/>
        <v>0.2</v>
      </c>
      <c r="W177" s="19">
        <f t="shared" si="52"/>
        <v>-0.01</v>
      </c>
      <c r="X177" s="19">
        <f t="shared" si="39"/>
        <v>0.2</v>
      </c>
      <c r="Y177" s="19">
        <f t="shared" si="40"/>
        <v>-0.01</v>
      </c>
    </row>
    <row r="178" spans="3:25" x14ac:dyDescent="0.3">
      <c r="C178" s="16">
        <v>0.17400000000000013</v>
      </c>
      <c r="D178" s="16">
        <f t="shared" si="36"/>
        <v>0.80817464003715744</v>
      </c>
      <c r="E178" s="16">
        <f t="shared" si="37"/>
        <v>4.2041171354015694E-2</v>
      </c>
      <c r="F178" s="20">
        <f t="shared" si="41"/>
        <v>0.8</v>
      </c>
      <c r="G178" s="20">
        <f t="shared" si="42"/>
        <v>0.96</v>
      </c>
      <c r="H178" s="15">
        <f t="shared" si="38"/>
        <v>0.21065375302663458</v>
      </c>
      <c r="I178" s="15">
        <f>H178*graf!$D$2/(1-graf!$D$3)</f>
        <v>4.2130750605326881</v>
      </c>
      <c r="J178" s="15">
        <f>H178*(1-graf!$D$2)/graf!$D$3</f>
        <v>4.3886198547215531E-2</v>
      </c>
      <c r="M178" s="15">
        <f t="shared" si="43"/>
        <v>0.1392000000000001</v>
      </c>
      <c r="N178" s="15">
        <f t="shared" si="44"/>
        <v>3.3040000000000021E-2</v>
      </c>
      <c r="O178" s="15">
        <f t="shared" si="45"/>
        <v>3.4800000000000018E-2</v>
      </c>
      <c r="P178" s="15">
        <f t="shared" si="46"/>
        <v>0.79295999999999978</v>
      </c>
      <c r="Q178" s="21">
        <f t="shared" si="47"/>
        <v>0.80817464003715755</v>
      </c>
      <c r="R178" s="21">
        <f t="shared" si="48"/>
        <v>0.19182535996284253</v>
      </c>
      <c r="S178" s="21">
        <f t="shared" si="49"/>
        <v>4.2041171354015687E-2</v>
      </c>
      <c r="T178" s="21">
        <f t="shared" si="50"/>
        <v>0.95795882864598425</v>
      </c>
      <c r="U178" s="21">
        <f t="shared" si="51"/>
        <v>0.17400000000000013</v>
      </c>
      <c r="V178" s="19">
        <f t="shared" si="53"/>
        <v>0.2</v>
      </c>
      <c r="W178" s="19">
        <f t="shared" si="52"/>
        <v>-0.01</v>
      </c>
      <c r="X178" s="19">
        <f t="shared" si="39"/>
        <v>0.2</v>
      </c>
      <c r="Y178" s="19">
        <f t="shared" si="40"/>
        <v>-0.01</v>
      </c>
    </row>
    <row r="179" spans="3:25" x14ac:dyDescent="0.3">
      <c r="C179" s="16">
        <v>0.17500000000000013</v>
      </c>
      <c r="D179" s="16">
        <f t="shared" si="36"/>
        <v>0.80924855491329484</v>
      </c>
      <c r="E179" s="16">
        <f t="shared" si="37"/>
        <v>4.2321644498186255E-2</v>
      </c>
      <c r="F179" s="20">
        <f t="shared" si="41"/>
        <v>0.8</v>
      </c>
      <c r="G179" s="20">
        <f t="shared" si="42"/>
        <v>0.96</v>
      </c>
      <c r="H179" s="15">
        <f t="shared" si="38"/>
        <v>0.21212121212121232</v>
      </c>
      <c r="I179" s="15">
        <f>H179*graf!$D$2/(1-graf!$D$3)</f>
        <v>4.2424242424242431</v>
      </c>
      <c r="J179" s="15">
        <f>H179*(1-graf!$D$2)/graf!$D$3</f>
        <v>4.4191919191919227E-2</v>
      </c>
      <c r="M179" s="15">
        <f t="shared" si="43"/>
        <v>0.1400000000000001</v>
      </c>
      <c r="N179" s="15">
        <f t="shared" si="44"/>
        <v>3.3000000000000022E-2</v>
      </c>
      <c r="O179" s="15">
        <f t="shared" si="45"/>
        <v>3.5000000000000017E-2</v>
      </c>
      <c r="P179" s="15">
        <f t="shared" si="46"/>
        <v>0.79199999999999982</v>
      </c>
      <c r="Q179" s="21">
        <f t="shared" si="47"/>
        <v>0.80924855491329473</v>
      </c>
      <c r="R179" s="21">
        <f t="shared" si="48"/>
        <v>0.19075144508670519</v>
      </c>
      <c r="S179" s="21">
        <f t="shared" si="49"/>
        <v>4.2321644498186241E-2</v>
      </c>
      <c r="T179" s="21">
        <f t="shared" si="50"/>
        <v>0.95767835550181379</v>
      </c>
      <c r="U179" s="21">
        <f t="shared" si="51"/>
        <v>0.17500000000000013</v>
      </c>
      <c r="V179" s="19">
        <f t="shared" si="53"/>
        <v>0.2</v>
      </c>
      <c r="W179" s="19">
        <f t="shared" si="52"/>
        <v>-0.01</v>
      </c>
      <c r="X179" s="19">
        <f t="shared" si="39"/>
        <v>0.2</v>
      </c>
      <c r="Y179" s="19">
        <f t="shared" si="40"/>
        <v>-0.01</v>
      </c>
    </row>
    <row r="180" spans="3:25" x14ac:dyDescent="0.3">
      <c r="C180" s="16">
        <v>0.17600000000000013</v>
      </c>
      <c r="D180" s="16">
        <f t="shared" si="36"/>
        <v>0.81031307550644571</v>
      </c>
      <c r="E180" s="16">
        <f t="shared" si="37"/>
        <v>4.2602633617350921E-2</v>
      </c>
      <c r="F180" s="20">
        <f t="shared" si="41"/>
        <v>0.8</v>
      </c>
      <c r="G180" s="20">
        <f t="shared" si="42"/>
        <v>0.96</v>
      </c>
      <c r="H180" s="15">
        <f t="shared" si="38"/>
        <v>0.21359223300970892</v>
      </c>
      <c r="I180" s="15">
        <f>H180*graf!$D$2/(1-graf!$D$3)</f>
        <v>4.2718446601941746</v>
      </c>
      <c r="J180" s="15">
        <f>H180*(1-graf!$D$2)/graf!$D$3</f>
        <v>4.449838187702268E-2</v>
      </c>
      <c r="M180" s="15">
        <f t="shared" si="43"/>
        <v>0.14080000000000012</v>
      </c>
      <c r="N180" s="15">
        <f t="shared" si="44"/>
        <v>3.2960000000000024E-2</v>
      </c>
      <c r="O180" s="15">
        <f t="shared" si="45"/>
        <v>3.5200000000000016E-2</v>
      </c>
      <c r="P180" s="15">
        <f t="shared" si="46"/>
        <v>0.79103999999999985</v>
      </c>
      <c r="Q180" s="21">
        <f t="shared" si="47"/>
        <v>0.81031307550644571</v>
      </c>
      <c r="R180" s="21">
        <f t="shared" si="48"/>
        <v>0.18968692449355432</v>
      </c>
      <c r="S180" s="21">
        <f t="shared" si="49"/>
        <v>4.2602633617350914E-2</v>
      </c>
      <c r="T180" s="21">
        <f t="shared" si="50"/>
        <v>0.95739736638264905</v>
      </c>
      <c r="U180" s="21">
        <f t="shared" si="51"/>
        <v>0.17600000000000013</v>
      </c>
      <c r="V180" s="19">
        <f t="shared" si="53"/>
        <v>0.2</v>
      </c>
      <c r="W180" s="19">
        <f t="shared" si="52"/>
        <v>-0.01</v>
      </c>
      <c r="X180" s="19">
        <f t="shared" si="39"/>
        <v>0.2</v>
      </c>
      <c r="Y180" s="19">
        <f t="shared" si="40"/>
        <v>-0.01</v>
      </c>
    </row>
    <row r="181" spans="3:25" x14ac:dyDescent="0.3">
      <c r="C181" s="16">
        <v>0.17700000000000013</v>
      </c>
      <c r="D181" s="16">
        <f t="shared" si="36"/>
        <v>0.81136832454732977</v>
      </c>
      <c r="E181" s="16">
        <f t="shared" si="37"/>
        <v>4.2884140136647791E-2</v>
      </c>
      <c r="F181" s="20">
        <f t="shared" si="41"/>
        <v>0.8</v>
      </c>
      <c r="G181" s="20">
        <f t="shared" si="42"/>
        <v>0.96</v>
      </c>
      <c r="H181" s="15">
        <f t="shared" si="38"/>
        <v>0.21506682867557736</v>
      </c>
      <c r="I181" s="15">
        <f>H181*graf!$D$2/(1-graf!$D$3)</f>
        <v>4.3013365735115432</v>
      </c>
      <c r="J181" s="15">
        <f>H181*(1-graf!$D$2)/graf!$D$3</f>
        <v>4.4805589307411936E-2</v>
      </c>
      <c r="M181" s="15">
        <f t="shared" si="43"/>
        <v>0.14160000000000011</v>
      </c>
      <c r="N181" s="15">
        <f t="shared" si="44"/>
        <v>3.2920000000000026E-2</v>
      </c>
      <c r="O181" s="15">
        <f t="shared" si="45"/>
        <v>3.5400000000000015E-2</v>
      </c>
      <c r="P181" s="15">
        <f t="shared" si="46"/>
        <v>0.79007999999999978</v>
      </c>
      <c r="Q181" s="21">
        <f t="shared" si="47"/>
        <v>0.81136832454732977</v>
      </c>
      <c r="R181" s="21">
        <f t="shared" si="48"/>
        <v>0.18863167545267018</v>
      </c>
      <c r="S181" s="21">
        <f t="shared" si="49"/>
        <v>4.2884140136647798E-2</v>
      </c>
      <c r="T181" s="21">
        <f t="shared" si="50"/>
        <v>0.95711585986335224</v>
      </c>
      <c r="U181" s="21">
        <f t="shared" si="51"/>
        <v>0.17700000000000013</v>
      </c>
      <c r="V181" s="19">
        <f t="shared" si="53"/>
        <v>0.2</v>
      </c>
      <c r="W181" s="19">
        <f t="shared" si="52"/>
        <v>-0.01</v>
      </c>
      <c r="X181" s="19">
        <f t="shared" si="39"/>
        <v>0.2</v>
      </c>
      <c r="Y181" s="19">
        <f t="shared" si="40"/>
        <v>-0.01</v>
      </c>
    </row>
    <row r="182" spans="3:25" x14ac:dyDescent="0.3">
      <c r="C182" s="16">
        <v>0.17800000000000013</v>
      </c>
      <c r="D182" s="16">
        <f t="shared" si="36"/>
        <v>0.81241442263806485</v>
      </c>
      <c r="E182" s="16">
        <f t="shared" si="37"/>
        <v>4.3166165486468164E-2</v>
      </c>
      <c r="F182" s="20">
        <f t="shared" si="41"/>
        <v>0.8</v>
      </c>
      <c r="G182" s="20">
        <f t="shared" si="42"/>
        <v>0.96</v>
      </c>
      <c r="H182" s="15">
        <f t="shared" si="38"/>
        <v>0.21654501216545033</v>
      </c>
      <c r="I182" s="15">
        <f>H182*graf!$D$2/(1-graf!$D$3)</f>
        <v>4.3309002433090029</v>
      </c>
      <c r="J182" s="15">
        <f>H182*(1-graf!$D$2)/graf!$D$3</f>
        <v>4.5113544201135475E-2</v>
      </c>
      <c r="M182" s="15">
        <f t="shared" si="43"/>
        <v>0.14240000000000011</v>
      </c>
      <c r="N182" s="15">
        <f t="shared" si="44"/>
        <v>3.288000000000002E-2</v>
      </c>
      <c r="O182" s="15">
        <f t="shared" si="45"/>
        <v>3.5600000000000021E-2</v>
      </c>
      <c r="P182" s="15">
        <f t="shared" si="46"/>
        <v>0.78911999999999982</v>
      </c>
      <c r="Q182" s="21">
        <f t="shared" si="47"/>
        <v>0.81241442263806485</v>
      </c>
      <c r="R182" s="21">
        <f t="shared" si="48"/>
        <v>0.18758557736193518</v>
      </c>
      <c r="S182" s="21">
        <f t="shared" si="49"/>
        <v>4.3166165486468164E-2</v>
      </c>
      <c r="T182" s="21">
        <f t="shared" si="50"/>
        <v>0.95683383451353177</v>
      </c>
      <c r="U182" s="21">
        <f t="shared" si="51"/>
        <v>0.17800000000000013</v>
      </c>
      <c r="V182" s="19">
        <f t="shared" si="53"/>
        <v>0.2</v>
      </c>
      <c r="W182" s="19">
        <f t="shared" si="52"/>
        <v>-0.01</v>
      </c>
      <c r="X182" s="19">
        <f t="shared" si="39"/>
        <v>0.2</v>
      </c>
      <c r="Y182" s="19">
        <f t="shared" si="40"/>
        <v>-0.01</v>
      </c>
    </row>
    <row r="183" spans="3:25" x14ac:dyDescent="0.3">
      <c r="C183" s="16">
        <v>0.17900000000000013</v>
      </c>
      <c r="D183" s="16">
        <f t="shared" si="36"/>
        <v>0.81345148829811409</v>
      </c>
      <c r="E183" s="16">
        <f t="shared" si="37"/>
        <v>4.3448711102480726E-2</v>
      </c>
      <c r="F183" s="20">
        <f t="shared" si="41"/>
        <v>0.8</v>
      </c>
      <c r="G183" s="20">
        <f t="shared" si="42"/>
        <v>0.96</v>
      </c>
      <c r="H183" s="15">
        <f t="shared" si="38"/>
        <v>0.21802679658952517</v>
      </c>
      <c r="I183" s="15">
        <f>H183*graf!$D$2/(1-graf!$D$3)</f>
        <v>4.3605359317905004</v>
      </c>
      <c r="J183" s="15">
        <f>H183*(1-graf!$D$2)/graf!$D$3</f>
        <v>4.54222492894844E-2</v>
      </c>
      <c r="M183" s="15">
        <f t="shared" si="43"/>
        <v>0.1432000000000001</v>
      </c>
      <c r="N183" s="15">
        <f t="shared" si="44"/>
        <v>3.2840000000000022E-2</v>
      </c>
      <c r="O183" s="15">
        <f t="shared" si="45"/>
        <v>3.5800000000000019E-2</v>
      </c>
      <c r="P183" s="15">
        <f t="shared" si="46"/>
        <v>0.78815999999999986</v>
      </c>
      <c r="Q183" s="21">
        <f t="shared" si="47"/>
        <v>0.81345148829811398</v>
      </c>
      <c r="R183" s="21">
        <f t="shared" si="48"/>
        <v>0.18654851170188591</v>
      </c>
      <c r="S183" s="21">
        <f t="shared" si="49"/>
        <v>4.3448711102480733E-2</v>
      </c>
      <c r="T183" s="21">
        <f t="shared" si="50"/>
        <v>0.95655128889751928</v>
      </c>
      <c r="U183" s="21">
        <f t="shared" si="51"/>
        <v>0.17900000000000013</v>
      </c>
      <c r="V183" s="19">
        <f t="shared" si="53"/>
        <v>0.2</v>
      </c>
      <c r="W183" s="19">
        <f t="shared" si="52"/>
        <v>-0.01</v>
      </c>
      <c r="X183" s="19">
        <f t="shared" si="39"/>
        <v>0.2</v>
      </c>
      <c r="Y183" s="19">
        <f t="shared" si="40"/>
        <v>-0.01</v>
      </c>
    </row>
    <row r="184" spans="3:25" x14ac:dyDescent="0.3">
      <c r="C184" s="16">
        <v>0.18000000000000013</v>
      </c>
      <c r="D184" s="16">
        <f t="shared" si="36"/>
        <v>0.81447963800904977</v>
      </c>
      <c r="E184" s="16">
        <f t="shared" si="37"/>
        <v>4.3731778425656009E-2</v>
      </c>
      <c r="F184" s="20">
        <f t="shared" si="41"/>
        <v>0.8</v>
      </c>
      <c r="G184" s="20">
        <f t="shared" si="42"/>
        <v>0.96</v>
      </c>
      <c r="H184" s="15">
        <f t="shared" si="38"/>
        <v>0.21951219512195141</v>
      </c>
      <c r="I184" s="15">
        <f>H184*graf!$D$2/(1-graf!$D$3)</f>
        <v>4.3902439024390247</v>
      </c>
      <c r="J184" s="15">
        <f>H184*(1-graf!$D$2)/graf!$D$3</f>
        <v>4.5731707317073204E-2</v>
      </c>
      <c r="M184" s="15">
        <f t="shared" si="43"/>
        <v>0.1440000000000001</v>
      </c>
      <c r="N184" s="15">
        <f t="shared" si="44"/>
        <v>3.2800000000000024E-2</v>
      </c>
      <c r="O184" s="15">
        <f t="shared" si="45"/>
        <v>3.6000000000000018E-2</v>
      </c>
      <c r="P184" s="15">
        <f t="shared" si="46"/>
        <v>0.78719999999999979</v>
      </c>
      <c r="Q184" s="21">
        <f t="shared" si="47"/>
        <v>0.81447963800904977</v>
      </c>
      <c r="R184" s="21">
        <f t="shared" si="48"/>
        <v>0.18552036199095023</v>
      </c>
      <c r="S184" s="21">
        <f t="shared" si="49"/>
        <v>4.3731778425656009E-2</v>
      </c>
      <c r="T184" s="21">
        <f t="shared" si="50"/>
        <v>0.95626822157434399</v>
      </c>
      <c r="U184" s="21">
        <f t="shared" si="51"/>
        <v>0.18000000000000013</v>
      </c>
      <c r="V184" s="19">
        <f t="shared" si="53"/>
        <v>0.2</v>
      </c>
      <c r="W184" s="19">
        <f t="shared" si="52"/>
        <v>-0.01</v>
      </c>
      <c r="X184" s="19">
        <f t="shared" si="39"/>
        <v>0.2</v>
      </c>
      <c r="Y184" s="19">
        <f t="shared" si="40"/>
        <v>-0.01</v>
      </c>
    </row>
    <row r="185" spans="3:25" x14ac:dyDescent="0.3">
      <c r="C185" s="16">
        <v>0.18100000000000013</v>
      </c>
      <c r="D185" s="16">
        <f t="shared" si="36"/>
        <v>0.8154989862581663</v>
      </c>
      <c r="E185" s="16">
        <f t="shared" si="37"/>
        <v>4.4015368902290776E-2</v>
      </c>
      <c r="F185" s="20">
        <f t="shared" si="41"/>
        <v>0.8</v>
      </c>
      <c r="G185" s="20">
        <f t="shared" si="42"/>
        <v>0.96</v>
      </c>
      <c r="H185" s="15">
        <f t="shared" si="38"/>
        <v>0.22100122100122122</v>
      </c>
      <c r="I185" s="15">
        <f>H185*graf!$D$2/(1-graf!$D$3)</f>
        <v>4.4200244200244203</v>
      </c>
      <c r="J185" s="15">
        <f>H185*(1-graf!$D$2)/graf!$D$3</f>
        <v>4.6041921041921077E-2</v>
      </c>
      <c r="M185" s="15">
        <f t="shared" si="43"/>
        <v>0.14480000000000012</v>
      </c>
      <c r="N185" s="15">
        <f t="shared" si="44"/>
        <v>3.2760000000000025E-2</v>
      </c>
      <c r="O185" s="15">
        <f t="shared" si="45"/>
        <v>3.6200000000000017E-2</v>
      </c>
      <c r="P185" s="15">
        <f t="shared" si="46"/>
        <v>0.78623999999999983</v>
      </c>
      <c r="Q185" s="21">
        <f t="shared" si="47"/>
        <v>0.81549898625816619</v>
      </c>
      <c r="R185" s="21">
        <f t="shared" si="48"/>
        <v>0.18450101374183372</v>
      </c>
      <c r="S185" s="21">
        <f t="shared" si="49"/>
        <v>4.4015368902290776E-2</v>
      </c>
      <c r="T185" s="21">
        <f t="shared" si="50"/>
        <v>0.95598463109770926</v>
      </c>
      <c r="U185" s="21">
        <f t="shared" si="51"/>
        <v>0.18100000000000013</v>
      </c>
      <c r="V185" s="19">
        <f t="shared" si="53"/>
        <v>0.2</v>
      </c>
      <c r="W185" s="19">
        <f t="shared" si="52"/>
        <v>-0.01</v>
      </c>
      <c r="X185" s="19">
        <f t="shared" si="39"/>
        <v>0.2</v>
      </c>
      <c r="Y185" s="19">
        <f t="shared" si="40"/>
        <v>-0.01</v>
      </c>
    </row>
    <row r="186" spans="3:25" x14ac:dyDescent="0.3">
      <c r="C186" s="16">
        <v>0.18200000000000013</v>
      </c>
      <c r="D186" s="16">
        <f t="shared" si="36"/>
        <v>0.81650964558097805</v>
      </c>
      <c r="E186" s="16">
        <f t="shared" si="37"/>
        <v>4.4299483984032738E-2</v>
      </c>
      <c r="F186" s="20">
        <f t="shared" si="41"/>
        <v>0.8</v>
      </c>
      <c r="G186" s="20">
        <f t="shared" si="42"/>
        <v>0.96</v>
      </c>
      <c r="H186" s="15">
        <f t="shared" si="38"/>
        <v>0.22249388753056257</v>
      </c>
      <c r="I186" s="15">
        <f>H186*graf!$D$2/(1-graf!$D$3)</f>
        <v>4.4498777506112477</v>
      </c>
      <c r="J186" s="15">
        <f>H186*(1-graf!$D$2)/graf!$D$3</f>
        <v>4.6352893235533855E-2</v>
      </c>
      <c r="M186" s="15">
        <f t="shared" si="43"/>
        <v>0.14560000000000012</v>
      </c>
      <c r="N186" s="15">
        <f t="shared" si="44"/>
        <v>3.272000000000002E-2</v>
      </c>
      <c r="O186" s="15">
        <f t="shared" si="45"/>
        <v>3.6400000000000016E-2</v>
      </c>
      <c r="P186" s="15">
        <f t="shared" si="46"/>
        <v>0.78527999999999987</v>
      </c>
      <c r="Q186" s="21">
        <f t="shared" si="47"/>
        <v>0.81650964558097805</v>
      </c>
      <c r="R186" s="21">
        <f t="shared" si="48"/>
        <v>0.18349035441902195</v>
      </c>
      <c r="S186" s="21">
        <f t="shared" si="49"/>
        <v>4.4299483984032738E-2</v>
      </c>
      <c r="T186" s="21">
        <f t="shared" si="50"/>
        <v>0.95570051601596728</v>
      </c>
      <c r="U186" s="21">
        <f t="shared" si="51"/>
        <v>0.18200000000000013</v>
      </c>
      <c r="V186" s="19">
        <f t="shared" si="53"/>
        <v>0.2</v>
      </c>
      <c r="W186" s="19">
        <f t="shared" si="52"/>
        <v>-0.01</v>
      </c>
      <c r="X186" s="19">
        <f t="shared" si="39"/>
        <v>0.2</v>
      </c>
      <c r="Y186" s="19">
        <f t="shared" si="40"/>
        <v>-0.01</v>
      </c>
    </row>
    <row r="187" spans="3:25" x14ac:dyDescent="0.3">
      <c r="C187" s="16">
        <v>0.18300000000000013</v>
      </c>
      <c r="D187" s="16">
        <f t="shared" si="36"/>
        <v>0.81751172660263571</v>
      </c>
      <c r="E187" s="16">
        <f t="shared" si="37"/>
        <v>4.4584125127905307E-2</v>
      </c>
      <c r="F187" s="20">
        <f t="shared" si="41"/>
        <v>0.8</v>
      </c>
      <c r="G187" s="20">
        <f t="shared" si="42"/>
        <v>0.96</v>
      </c>
      <c r="H187" s="15">
        <f t="shared" si="38"/>
        <v>0.22399020807833558</v>
      </c>
      <c r="I187" s="15">
        <f>H187*graf!$D$2/(1-graf!$D$3)</f>
        <v>4.4798041615667081</v>
      </c>
      <c r="J187" s="15">
        <f>H187*(1-graf!$D$2)/graf!$D$3</f>
        <v>4.6664626682986571E-2</v>
      </c>
      <c r="M187" s="15">
        <f t="shared" si="43"/>
        <v>0.14640000000000011</v>
      </c>
      <c r="N187" s="15">
        <f t="shared" si="44"/>
        <v>3.2680000000000022E-2</v>
      </c>
      <c r="O187" s="15">
        <f t="shared" si="45"/>
        <v>3.6600000000000021E-2</v>
      </c>
      <c r="P187" s="15">
        <f t="shared" si="46"/>
        <v>0.7843199999999998</v>
      </c>
      <c r="Q187" s="21">
        <f t="shared" si="47"/>
        <v>0.81751172660263571</v>
      </c>
      <c r="R187" s="21">
        <f t="shared" si="48"/>
        <v>0.18248827339736429</v>
      </c>
      <c r="S187" s="21">
        <f t="shared" si="49"/>
        <v>4.4584125127905307E-2</v>
      </c>
      <c r="T187" s="21">
        <f t="shared" si="50"/>
        <v>0.95541587487209467</v>
      </c>
      <c r="U187" s="21">
        <f t="shared" si="51"/>
        <v>0.18300000000000013</v>
      </c>
      <c r="V187" s="19">
        <f t="shared" si="53"/>
        <v>0.2</v>
      </c>
      <c r="W187" s="19">
        <f t="shared" si="52"/>
        <v>-0.01</v>
      </c>
      <c r="X187" s="19">
        <f t="shared" si="39"/>
        <v>0.2</v>
      </c>
      <c r="Y187" s="19">
        <f t="shared" si="40"/>
        <v>-0.01</v>
      </c>
    </row>
    <row r="188" spans="3:25" x14ac:dyDescent="0.3">
      <c r="C188" s="16">
        <v>0.18400000000000014</v>
      </c>
      <c r="D188" s="16">
        <f t="shared" si="36"/>
        <v>0.81850533807829184</v>
      </c>
      <c r="E188" s="16">
        <f t="shared" si="37"/>
        <v>4.4869293796332449E-2</v>
      </c>
      <c r="F188" s="20">
        <f t="shared" si="41"/>
        <v>0.8</v>
      </c>
      <c r="G188" s="20">
        <f t="shared" si="42"/>
        <v>0.96</v>
      </c>
      <c r="H188" s="15">
        <f t="shared" si="38"/>
        <v>0.22549019607843157</v>
      </c>
      <c r="I188" s="15">
        <f>H188*graf!$D$2/(1-graf!$D$3)</f>
        <v>4.5098039215686274</v>
      </c>
      <c r="J188" s="15">
        <f>H188*(1-graf!$D$2)/graf!$D$3</f>
        <v>4.6977124183006563E-2</v>
      </c>
      <c r="M188" s="15">
        <f t="shared" si="43"/>
        <v>0.14720000000000011</v>
      </c>
      <c r="N188" s="15">
        <f t="shared" si="44"/>
        <v>3.2640000000000023E-2</v>
      </c>
      <c r="O188" s="15">
        <f t="shared" si="45"/>
        <v>3.680000000000002E-2</v>
      </c>
      <c r="P188" s="15">
        <f t="shared" si="46"/>
        <v>0.78335999999999983</v>
      </c>
      <c r="Q188" s="21">
        <f t="shared" si="47"/>
        <v>0.81850533807829173</v>
      </c>
      <c r="R188" s="21">
        <f t="shared" si="48"/>
        <v>0.18149466192170818</v>
      </c>
      <c r="S188" s="21">
        <f t="shared" si="49"/>
        <v>4.4869293796332456E-2</v>
      </c>
      <c r="T188" s="21">
        <f t="shared" si="50"/>
        <v>0.95513070620366747</v>
      </c>
      <c r="U188" s="21">
        <f t="shared" si="51"/>
        <v>0.18400000000000014</v>
      </c>
      <c r="V188" s="19">
        <f t="shared" si="53"/>
        <v>0.2</v>
      </c>
      <c r="W188" s="19">
        <f t="shared" si="52"/>
        <v>-0.01</v>
      </c>
      <c r="X188" s="19">
        <f t="shared" si="39"/>
        <v>0.2</v>
      </c>
      <c r="Y188" s="19">
        <f t="shared" si="40"/>
        <v>-0.01</v>
      </c>
    </row>
    <row r="189" spans="3:25" x14ac:dyDescent="0.3">
      <c r="C189" s="16">
        <v>0.18500000000000014</v>
      </c>
      <c r="D189" s="16">
        <f t="shared" si="36"/>
        <v>0.81949058693244736</v>
      </c>
      <c r="E189" s="16">
        <f t="shared" si="37"/>
        <v>4.5154991457163812E-2</v>
      </c>
      <c r="F189" s="20">
        <f t="shared" si="41"/>
        <v>0.8</v>
      </c>
      <c r="G189" s="20">
        <f t="shared" si="42"/>
        <v>0.96</v>
      </c>
      <c r="H189" s="15">
        <f t="shared" si="38"/>
        <v>0.22699386503067506</v>
      </c>
      <c r="I189" s="15">
        <f>H189*graf!$D$2/(1-graf!$D$3)</f>
        <v>4.5398773006134974</v>
      </c>
      <c r="J189" s="15">
        <f>H189*(1-graf!$D$2)/graf!$D$3</f>
        <v>4.7290388548057297E-2</v>
      </c>
      <c r="M189" s="15">
        <f t="shared" si="43"/>
        <v>0.1480000000000001</v>
      </c>
      <c r="N189" s="15">
        <f t="shared" si="44"/>
        <v>3.2600000000000025E-2</v>
      </c>
      <c r="O189" s="15">
        <f t="shared" si="45"/>
        <v>3.7000000000000019E-2</v>
      </c>
      <c r="P189" s="15">
        <f t="shared" si="46"/>
        <v>0.78239999999999976</v>
      </c>
      <c r="Q189" s="21">
        <f t="shared" si="47"/>
        <v>0.81949058693244747</v>
      </c>
      <c r="R189" s="21">
        <f t="shared" si="48"/>
        <v>0.18050941306755261</v>
      </c>
      <c r="S189" s="21">
        <f t="shared" si="49"/>
        <v>4.5154991457163812E-2</v>
      </c>
      <c r="T189" s="21">
        <f t="shared" si="50"/>
        <v>0.95484500854283616</v>
      </c>
      <c r="U189" s="21">
        <f t="shared" si="51"/>
        <v>0.18500000000000014</v>
      </c>
      <c r="V189" s="19">
        <f t="shared" si="53"/>
        <v>0.2</v>
      </c>
      <c r="W189" s="19">
        <f t="shared" si="52"/>
        <v>-0.01</v>
      </c>
      <c r="X189" s="19">
        <f t="shared" si="39"/>
        <v>0.2</v>
      </c>
      <c r="Y189" s="19">
        <f t="shared" si="40"/>
        <v>-0.01</v>
      </c>
    </row>
    <row r="190" spans="3:25" x14ac:dyDescent="0.3">
      <c r="C190" s="16">
        <v>0.18600000000000014</v>
      </c>
      <c r="D190" s="16">
        <f t="shared" si="36"/>
        <v>0.82046757829730921</v>
      </c>
      <c r="E190" s="16">
        <f t="shared" si="37"/>
        <v>4.5441219583699836E-2</v>
      </c>
      <c r="F190" s="20">
        <f t="shared" si="41"/>
        <v>0.8</v>
      </c>
      <c r="G190" s="20">
        <f t="shared" si="42"/>
        <v>0.96</v>
      </c>
      <c r="H190" s="15">
        <f t="shared" si="38"/>
        <v>0.22850122850122873</v>
      </c>
      <c r="I190" s="15">
        <f>H190*graf!$D$2/(1-graf!$D$3)</f>
        <v>4.5700245700245707</v>
      </c>
      <c r="J190" s="15">
        <f>H190*(1-graf!$D$2)/graf!$D$3</f>
        <v>4.7604422604422644E-2</v>
      </c>
      <c r="M190" s="15">
        <f t="shared" si="43"/>
        <v>0.14880000000000013</v>
      </c>
      <c r="N190" s="15">
        <f t="shared" si="44"/>
        <v>3.2560000000000019E-2</v>
      </c>
      <c r="O190" s="15">
        <f t="shared" si="45"/>
        <v>3.7200000000000018E-2</v>
      </c>
      <c r="P190" s="15">
        <f t="shared" si="46"/>
        <v>0.7814399999999998</v>
      </c>
      <c r="Q190" s="21">
        <f t="shared" si="47"/>
        <v>0.82046757829730932</v>
      </c>
      <c r="R190" s="21">
        <f t="shared" si="48"/>
        <v>0.17953242170269076</v>
      </c>
      <c r="S190" s="21">
        <f t="shared" si="49"/>
        <v>4.5441219583699829E-2</v>
      </c>
      <c r="T190" s="21">
        <f t="shared" si="50"/>
        <v>0.95455878041630016</v>
      </c>
      <c r="U190" s="21">
        <f t="shared" si="51"/>
        <v>0.18600000000000014</v>
      </c>
      <c r="V190" s="19">
        <f t="shared" si="53"/>
        <v>0.2</v>
      </c>
      <c r="W190" s="19">
        <f t="shared" si="52"/>
        <v>-0.01</v>
      </c>
      <c r="X190" s="19">
        <f t="shared" si="39"/>
        <v>0.2</v>
      </c>
      <c r="Y190" s="19">
        <f t="shared" si="40"/>
        <v>-0.01</v>
      </c>
    </row>
    <row r="191" spans="3:25" x14ac:dyDescent="0.3">
      <c r="C191" s="16">
        <v>0.18700000000000014</v>
      </c>
      <c r="D191" s="16">
        <f t="shared" si="36"/>
        <v>0.82143641555018665</v>
      </c>
      <c r="E191" s="16">
        <f t="shared" si="37"/>
        <v>4.5727979654717116E-2</v>
      </c>
      <c r="F191" s="20">
        <f t="shared" si="41"/>
        <v>0.8</v>
      </c>
      <c r="G191" s="20">
        <f t="shared" si="42"/>
        <v>0.96</v>
      </c>
      <c r="H191" s="15">
        <f t="shared" si="38"/>
        <v>0.23001230012300145</v>
      </c>
      <c r="I191" s="15">
        <f>H191*graf!$D$2/(1-graf!$D$3)</f>
        <v>4.6002460024600245</v>
      </c>
      <c r="J191" s="15">
        <f>H191*(1-graf!$D$2)/graf!$D$3</f>
        <v>4.7919229192291961E-2</v>
      </c>
      <c r="M191" s="15">
        <f t="shared" si="43"/>
        <v>0.14960000000000012</v>
      </c>
      <c r="N191" s="15">
        <f t="shared" si="44"/>
        <v>3.2520000000000021E-2</v>
      </c>
      <c r="O191" s="15">
        <f t="shared" si="45"/>
        <v>3.7400000000000017E-2</v>
      </c>
      <c r="P191" s="15">
        <f t="shared" si="46"/>
        <v>0.78047999999999984</v>
      </c>
      <c r="Q191" s="21">
        <f t="shared" si="47"/>
        <v>0.82143641555018676</v>
      </c>
      <c r="R191" s="21">
        <f t="shared" si="48"/>
        <v>0.1785635844498133</v>
      </c>
      <c r="S191" s="21">
        <f t="shared" si="49"/>
        <v>4.5727979654717102E-2</v>
      </c>
      <c r="T191" s="21">
        <f t="shared" si="50"/>
        <v>0.95427202034528291</v>
      </c>
      <c r="U191" s="21">
        <f t="shared" si="51"/>
        <v>0.18700000000000014</v>
      </c>
      <c r="V191" s="19">
        <f t="shared" si="53"/>
        <v>0.2</v>
      </c>
      <c r="W191" s="19">
        <f t="shared" si="52"/>
        <v>-0.01</v>
      </c>
      <c r="X191" s="19">
        <f t="shared" si="39"/>
        <v>0.2</v>
      </c>
      <c r="Y191" s="19">
        <f t="shared" si="40"/>
        <v>-0.01</v>
      </c>
    </row>
    <row r="192" spans="3:25" x14ac:dyDescent="0.3">
      <c r="C192" s="16">
        <v>0.18800000000000014</v>
      </c>
      <c r="D192" s="16">
        <f t="shared" si="36"/>
        <v>0.82239720034995634</v>
      </c>
      <c r="E192" s="16">
        <f t="shared" si="37"/>
        <v>4.6015273154493865E-2</v>
      </c>
      <c r="F192" s="20">
        <f t="shared" si="41"/>
        <v>0.8</v>
      </c>
      <c r="G192" s="20">
        <f t="shared" si="42"/>
        <v>0.96</v>
      </c>
      <c r="H192" s="15">
        <f t="shared" si="38"/>
        <v>0.23152709359605933</v>
      </c>
      <c r="I192" s="15">
        <f>H192*graf!$D$2/(1-graf!$D$3)</f>
        <v>4.6305418719211833</v>
      </c>
      <c r="J192" s="15">
        <f>H192*(1-graf!$D$2)/graf!$D$3</f>
        <v>4.8234811165845687E-2</v>
      </c>
      <c r="M192" s="15">
        <f t="shared" si="43"/>
        <v>0.15040000000000012</v>
      </c>
      <c r="N192" s="15">
        <f t="shared" si="44"/>
        <v>3.2480000000000023E-2</v>
      </c>
      <c r="O192" s="15">
        <f t="shared" si="45"/>
        <v>3.7600000000000022E-2</v>
      </c>
      <c r="P192" s="15">
        <f t="shared" si="46"/>
        <v>0.77951999999999977</v>
      </c>
      <c r="Q192" s="21">
        <f t="shared" si="47"/>
        <v>0.82239720034995623</v>
      </c>
      <c r="R192" s="21">
        <f t="shared" si="48"/>
        <v>0.17760279965004372</v>
      </c>
      <c r="S192" s="21">
        <f t="shared" si="49"/>
        <v>4.6015273154493865E-2</v>
      </c>
      <c r="T192" s="21">
        <f t="shared" si="50"/>
        <v>0.95398472684550606</v>
      </c>
      <c r="U192" s="21">
        <f t="shared" si="51"/>
        <v>0.18800000000000014</v>
      </c>
      <c r="V192" s="19">
        <f t="shared" si="53"/>
        <v>0.2</v>
      </c>
      <c r="W192" s="19">
        <f t="shared" si="52"/>
        <v>-0.01</v>
      </c>
      <c r="X192" s="19">
        <f t="shared" si="39"/>
        <v>0.2</v>
      </c>
      <c r="Y192" s="19">
        <f t="shared" si="40"/>
        <v>-0.01</v>
      </c>
    </row>
    <row r="193" spans="3:25" x14ac:dyDescent="0.3">
      <c r="C193" s="16">
        <v>0.18900000000000014</v>
      </c>
      <c r="D193" s="16">
        <f t="shared" si="36"/>
        <v>0.8233500326726203</v>
      </c>
      <c r="E193" s="16">
        <f t="shared" si="37"/>
        <v>4.6303101572835549E-2</v>
      </c>
      <c r="F193" s="20">
        <f t="shared" si="41"/>
        <v>0.8</v>
      </c>
      <c r="G193" s="20">
        <f t="shared" si="42"/>
        <v>0.96</v>
      </c>
      <c r="H193" s="15">
        <f t="shared" si="38"/>
        <v>0.23304562268803969</v>
      </c>
      <c r="I193" s="15">
        <f>H193*graf!$D$2/(1-graf!$D$3)</f>
        <v>4.6609124537607896</v>
      </c>
      <c r="J193" s="15">
        <f>H193*(1-graf!$D$2)/graf!$D$3</f>
        <v>4.8551171393341593E-2</v>
      </c>
      <c r="M193" s="15">
        <f t="shared" si="43"/>
        <v>0.15120000000000011</v>
      </c>
      <c r="N193" s="15">
        <f t="shared" si="44"/>
        <v>3.2440000000000024E-2</v>
      </c>
      <c r="O193" s="15">
        <f t="shared" si="45"/>
        <v>3.7800000000000021E-2</v>
      </c>
      <c r="P193" s="15">
        <f t="shared" si="46"/>
        <v>0.77855999999999981</v>
      </c>
      <c r="Q193" s="21">
        <f t="shared" si="47"/>
        <v>0.8233500326726203</v>
      </c>
      <c r="R193" s="21">
        <f t="shared" si="48"/>
        <v>0.17664996732737967</v>
      </c>
      <c r="S193" s="21">
        <f t="shared" si="49"/>
        <v>4.6303101572835549E-2</v>
      </c>
      <c r="T193" s="21">
        <f t="shared" si="50"/>
        <v>0.95369689842716443</v>
      </c>
      <c r="U193" s="21">
        <f t="shared" si="51"/>
        <v>0.18900000000000014</v>
      </c>
      <c r="V193" s="19">
        <f t="shared" si="53"/>
        <v>0.2</v>
      </c>
      <c r="W193" s="19">
        <f t="shared" si="52"/>
        <v>-0.01</v>
      </c>
      <c r="X193" s="19">
        <f t="shared" si="39"/>
        <v>0.2</v>
      </c>
      <c r="Y193" s="19">
        <f t="shared" si="40"/>
        <v>-0.01</v>
      </c>
    </row>
    <row r="194" spans="3:25" x14ac:dyDescent="0.3">
      <c r="C194" s="16">
        <v>0.19000000000000014</v>
      </c>
      <c r="D194" s="16">
        <f t="shared" si="36"/>
        <v>0.824295010845987</v>
      </c>
      <c r="E194" s="16">
        <f t="shared" si="37"/>
        <v>4.6591466405100583E-2</v>
      </c>
      <c r="F194" s="20">
        <f t="shared" si="41"/>
        <v>0.8</v>
      </c>
      <c r="G194" s="20">
        <f t="shared" si="42"/>
        <v>0.96</v>
      </c>
      <c r="H194" s="15">
        <f t="shared" si="38"/>
        <v>0.23456790123456814</v>
      </c>
      <c r="I194" s="15">
        <f>H194*graf!$D$2/(1-graf!$D$3)</f>
        <v>4.6913580246913593</v>
      </c>
      <c r="J194" s="15">
        <f>H194*(1-graf!$D$2)/graf!$D$3</f>
        <v>4.8868312757201687E-2</v>
      </c>
      <c r="M194" s="15">
        <f t="shared" si="43"/>
        <v>0.15200000000000014</v>
      </c>
      <c r="N194" s="15">
        <f t="shared" si="44"/>
        <v>3.2400000000000019E-2</v>
      </c>
      <c r="O194" s="15">
        <f t="shared" si="45"/>
        <v>3.800000000000002E-2</v>
      </c>
      <c r="P194" s="15">
        <f t="shared" si="46"/>
        <v>0.77759999999999985</v>
      </c>
      <c r="Q194" s="21">
        <f t="shared" si="47"/>
        <v>0.82429501084598711</v>
      </c>
      <c r="R194" s="21">
        <f t="shared" si="48"/>
        <v>0.17570498915401297</v>
      </c>
      <c r="S194" s="21">
        <f t="shared" si="49"/>
        <v>4.6591466405100569E-2</v>
      </c>
      <c r="T194" s="21">
        <f t="shared" si="50"/>
        <v>0.95340853359489941</v>
      </c>
      <c r="U194" s="21">
        <f t="shared" si="51"/>
        <v>0.19000000000000014</v>
      </c>
      <c r="V194" s="19">
        <f t="shared" si="53"/>
        <v>0.2</v>
      </c>
      <c r="W194" s="19">
        <f t="shared" si="52"/>
        <v>-0.01</v>
      </c>
      <c r="X194" s="19">
        <f t="shared" si="39"/>
        <v>0.2</v>
      </c>
      <c r="Y194" s="19">
        <f t="shared" si="40"/>
        <v>-0.01</v>
      </c>
    </row>
    <row r="195" spans="3:25" x14ac:dyDescent="0.3">
      <c r="C195" s="16">
        <v>0.19100000000000014</v>
      </c>
      <c r="D195" s="16">
        <f t="shared" si="36"/>
        <v>0.82523223158349535</v>
      </c>
      <c r="E195" s="16">
        <f t="shared" si="37"/>
        <v>4.6880369152226237E-2</v>
      </c>
      <c r="F195" s="20">
        <f t="shared" si="41"/>
        <v>0.8</v>
      </c>
      <c r="G195" s="20">
        <f t="shared" si="42"/>
        <v>0.96</v>
      </c>
      <c r="H195" s="15">
        <f t="shared" si="38"/>
        <v>0.23609394313967885</v>
      </c>
      <c r="I195" s="15">
        <f>H195*graf!$D$2/(1-graf!$D$3)</f>
        <v>4.7218788627935728</v>
      </c>
      <c r="J195" s="15">
        <f>H195*(1-graf!$D$2)/graf!$D$3</f>
        <v>4.9186238154099747E-2</v>
      </c>
      <c r="M195" s="15">
        <f t="shared" si="43"/>
        <v>0.15280000000000013</v>
      </c>
      <c r="N195" s="15">
        <f t="shared" si="44"/>
        <v>3.2360000000000021E-2</v>
      </c>
      <c r="O195" s="15">
        <f t="shared" si="45"/>
        <v>3.8200000000000019E-2</v>
      </c>
      <c r="P195" s="15">
        <f t="shared" si="46"/>
        <v>0.77663999999999977</v>
      </c>
      <c r="Q195" s="21">
        <f t="shared" si="47"/>
        <v>0.82523223158349535</v>
      </c>
      <c r="R195" s="21">
        <f t="shared" si="48"/>
        <v>0.1747677684165046</v>
      </c>
      <c r="S195" s="21">
        <f t="shared" si="49"/>
        <v>4.6880369152226237E-2</v>
      </c>
      <c r="T195" s="21">
        <f t="shared" si="50"/>
        <v>0.95311963084777374</v>
      </c>
      <c r="U195" s="21">
        <f t="shared" si="51"/>
        <v>0.19100000000000014</v>
      </c>
      <c r="V195" s="19">
        <f t="shared" si="53"/>
        <v>0.2</v>
      </c>
      <c r="W195" s="19">
        <f t="shared" si="52"/>
        <v>-0.01</v>
      </c>
      <c r="X195" s="19">
        <f t="shared" si="39"/>
        <v>0.2</v>
      </c>
      <c r="Y195" s="19">
        <f t="shared" si="40"/>
        <v>-0.01</v>
      </c>
    </row>
    <row r="196" spans="3:25" x14ac:dyDescent="0.3">
      <c r="C196" s="16">
        <v>0.19200000000000014</v>
      </c>
      <c r="D196" s="16">
        <f t="shared" si="36"/>
        <v>0.82616179001721168</v>
      </c>
      <c r="E196" s="16">
        <f t="shared" si="37"/>
        <v>4.7169811320754748E-2</v>
      </c>
      <c r="F196" s="20">
        <f t="shared" si="41"/>
        <v>0.8</v>
      </c>
      <c r="G196" s="20">
        <f t="shared" si="42"/>
        <v>0.96</v>
      </c>
      <c r="H196" s="15">
        <f t="shared" si="38"/>
        <v>0.23762376237623786</v>
      </c>
      <c r="I196" s="15">
        <f>H196*graf!$D$2/(1-graf!$D$3)</f>
        <v>4.7524752475247531</v>
      </c>
      <c r="J196" s="15">
        <f>H196*(1-graf!$D$2)/graf!$D$3</f>
        <v>4.9504950495049542E-2</v>
      </c>
      <c r="M196" s="15">
        <f t="shared" si="43"/>
        <v>0.15360000000000013</v>
      </c>
      <c r="N196" s="15">
        <f t="shared" si="44"/>
        <v>3.2320000000000022E-2</v>
      </c>
      <c r="O196" s="15">
        <f t="shared" si="45"/>
        <v>3.8400000000000017E-2</v>
      </c>
      <c r="P196" s="15">
        <f t="shared" si="46"/>
        <v>0.77567999999999981</v>
      </c>
      <c r="Q196" s="21">
        <f t="shared" si="47"/>
        <v>0.82616179001721179</v>
      </c>
      <c r="R196" s="21">
        <f t="shared" si="48"/>
        <v>0.17383820998278829</v>
      </c>
      <c r="S196" s="21">
        <f t="shared" si="49"/>
        <v>4.7169811320754748E-2</v>
      </c>
      <c r="T196" s="21">
        <f t="shared" si="50"/>
        <v>0.95283018867924529</v>
      </c>
      <c r="U196" s="21">
        <f t="shared" si="51"/>
        <v>0.19200000000000014</v>
      </c>
      <c r="V196" s="19">
        <f t="shared" si="53"/>
        <v>0.2</v>
      </c>
      <c r="W196" s="19">
        <f t="shared" si="52"/>
        <v>-0.01</v>
      </c>
      <c r="X196" s="19">
        <f t="shared" si="39"/>
        <v>0.2</v>
      </c>
      <c r="Y196" s="19">
        <f t="shared" si="40"/>
        <v>-0.01</v>
      </c>
    </row>
    <row r="197" spans="3:25" x14ac:dyDescent="0.3">
      <c r="C197" s="16">
        <v>0.19300000000000014</v>
      </c>
      <c r="D197" s="16">
        <f t="shared" ref="D197:D260" si="54">I197/(I197+1)</f>
        <v>0.82708377973001934</v>
      </c>
      <c r="E197" s="16">
        <f t="shared" ref="E197:E260" si="55">J197/(J197+1)</f>
        <v>4.7459794422859428E-2</v>
      </c>
      <c r="F197" s="20">
        <f t="shared" si="41"/>
        <v>0.8</v>
      </c>
      <c r="G197" s="20">
        <f t="shared" si="42"/>
        <v>0.96</v>
      </c>
      <c r="H197" s="15">
        <f t="shared" ref="H197:H260" si="56">C197/(1-C197)</f>
        <v>0.23915737298636949</v>
      </c>
      <c r="I197" s="15">
        <f>H197*graf!$D$2/(1-graf!$D$3)</f>
        <v>4.7831474597273864</v>
      </c>
      <c r="J197" s="15">
        <f>H197*(1-graf!$D$2)/graf!$D$3</f>
        <v>4.9824452705493634E-2</v>
      </c>
      <c r="M197" s="15">
        <f t="shared" si="43"/>
        <v>0.15440000000000012</v>
      </c>
      <c r="N197" s="15">
        <f t="shared" si="44"/>
        <v>3.2280000000000024E-2</v>
      </c>
      <c r="O197" s="15">
        <f t="shared" si="45"/>
        <v>3.8600000000000023E-2</v>
      </c>
      <c r="P197" s="15">
        <f t="shared" si="46"/>
        <v>0.77471999999999985</v>
      </c>
      <c r="Q197" s="21">
        <f t="shared" si="47"/>
        <v>0.82708377973001923</v>
      </c>
      <c r="R197" s="21">
        <f t="shared" si="48"/>
        <v>0.17291622026998071</v>
      </c>
      <c r="S197" s="21">
        <f t="shared" si="49"/>
        <v>4.7459794422859428E-2</v>
      </c>
      <c r="T197" s="21">
        <f t="shared" si="50"/>
        <v>0.95254020557714059</v>
      </c>
      <c r="U197" s="21">
        <f t="shared" si="51"/>
        <v>0.19300000000000014</v>
      </c>
      <c r="V197" s="19">
        <f t="shared" si="53"/>
        <v>0.2</v>
      </c>
      <c r="W197" s="19">
        <f t="shared" si="52"/>
        <v>-0.01</v>
      </c>
      <c r="X197" s="19">
        <f t="shared" ref="X197:X260" si="57">IF(T197&gt;=$C$2,$C$2,-0.01)</f>
        <v>0.2</v>
      </c>
      <c r="Y197" s="19">
        <f t="shared" ref="Y197:Y260" si="58">IF(T197&lt;$C$2,$C$2,-0.01)</f>
        <v>-0.01</v>
      </c>
    </row>
    <row r="198" spans="3:25" x14ac:dyDescent="0.3">
      <c r="C198" s="16">
        <v>0.19400000000000014</v>
      </c>
      <c r="D198" s="16">
        <f t="shared" si="54"/>
        <v>0.82799829278702519</v>
      </c>
      <c r="E198" s="16">
        <f t="shared" si="55"/>
        <v>4.7750319976371011E-2</v>
      </c>
      <c r="F198" s="20">
        <f t="shared" ref="F198:F261" si="59">F197</f>
        <v>0.8</v>
      </c>
      <c r="G198" s="20">
        <f t="shared" ref="G198:G261" si="60">G197</f>
        <v>0.96</v>
      </c>
      <c r="H198" s="15">
        <f t="shared" si="56"/>
        <v>0.24069478908188607</v>
      </c>
      <c r="I198" s="15">
        <f>H198*graf!$D$2/(1-graf!$D$3)</f>
        <v>4.8138957816377177</v>
      </c>
      <c r="J198" s="15">
        <f>H198*(1-graf!$D$2)/graf!$D$3</f>
        <v>5.0144747725392923E-2</v>
      </c>
      <c r="M198" s="15">
        <f t="shared" ref="M198:M261" si="61">C198*F198</f>
        <v>0.15520000000000012</v>
      </c>
      <c r="N198" s="15">
        <f t="shared" ref="N198:N261" si="62">(1-C198)*(1-G198)</f>
        <v>3.2240000000000019E-2</v>
      </c>
      <c r="O198" s="15">
        <f t="shared" ref="O198:O261" si="63">C198*(1-F198)</f>
        <v>3.8800000000000022E-2</v>
      </c>
      <c r="P198" s="15">
        <f t="shared" ref="P198:P261" si="64">(1-C198)*G198</f>
        <v>0.77375999999999978</v>
      </c>
      <c r="Q198" s="21">
        <f t="shared" ref="Q198:Q261" si="65">M198/(M198+N198)</f>
        <v>0.82799829278702519</v>
      </c>
      <c r="R198" s="21">
        <f t="shared" ref="R198:R261" si="66">N198/(M198+N198)</f>
        <v>0.17200170721297481</v>
      </c>
      <c r="S198" s="21">
        <f t="shared" ref="S198:S261" si="67">O198/(O198+P198)</f>
        <v>4.7750319976371011E-2</v>
      </c>
      <c r="T198" s="21">
        <f t="shared" ref="T198:T261" si="68">P198/(O198+P198)</f>
        <v>0.95224968002362897</v>
      </c>
      <c r="U198" s="21">
        <f t="shared" ref="U198:U261" si="69">C198</f>
        <v>0.19400000000000014</v>
      </c>
      <c r="V198" s="19">
        <f t="shared" si="53"/>
        <v>0.2</v>
      </c>
      <c r="W198" s="19">
        <f t="shared" ref="W198:W261" si="70">IF(U198&gt;=C$2,$C$2,-0.01)</f>
        <v>-0.01</v>
      </c>
      <c r="X198" s="19">
        <f t="shared" si="57"/>
        <v>0.2</v>
      </c>
      <c r="Y198" s="19">
        <f t="shared" si="58"/>
        <v>-0.01</v>
      </c>
    </row>
    <row r="199" spans="3:25" x14ac:dyDescent="0.3">
      <c r="C199" s="16">
        <v>0.19500000000000015</v>
      </c>
      <c r="D199" s="16">
        <f t="shared" si="54"/>
        <v>0.82890541976620613</v>
      </c>
      <c r="E199" s="16">
        <f t="shared" si="55"/>
        <v>4.8041389504804174E-2</v>
      </c>
      <c r="F199" s="20">
        <f t="shared" si="59"/>
        <v>0.8</v>
      </c>
      <c r="G199" s="20">
        <f t="shared" si="60"/>
        <v>0.96</v>
      </c>
      <c r="H199" s="15">
        <f t="shared" si="56"/>
        <v>0.24223602484472073</v>
      </c>
      <c r="I199" s="15">
        <f>H199*graf!$D$2/(1-graf!$D$3)</f>
        <v>4.8447204968944106</v>
      </c>
      <c r="J199" s="15">
        <f>H199*(1-graf!$D$2)/graf!$D$3</f>
        <v>5.046583850931681E-2</v>
      </c>
      <c r="M199" s="15">
        <f t="shared" si="61"/>
        <v>0.15600000000000014</v>
      </c>
      <c r="N199" s="15">
        <f t="shared" si="62"/>
        <v>3.220000000000002E-2</v>
      </c>
      <c r="O199" s="15">
        <f t="shared" si="63"/>
        <v>3.9000000000000021E-2</v>
      </c>
      <c r="P199" s="15">
        <f t="shared" si="64"/>
        <v>0.77279999999999982</v>
      </c>
      <c r="Q199" s="21">
        <f t="shared" si="65"/>
        <v>0.82890541976620624</v>
      </c>
      <c r="R199" s="21">
        <f t="shared" si="66"/>
        <v>0.17109458023379381</v>
      </c>
      <c r="S199" s="21">
        <f t="shared" si="67"/>
        <v>4.8041389504804174E-2</v>
      </c>
      <c r="T199" s="21">
        <f t="shared" si="68"/>
        <v>0.95195861049519581</v>
      </c>
      <c r="U199" s="21">
        <f t="shared" si="69"/>
        <v>0.19500000000000015</v>
      </c>
      <c r="V199" s="19">
        <f t="shared" ref="V199:V262" si="71">IF(U199&lt;$C$2,$C$2,-0.01)</f>
        <v>0.2</v>
      </c>
      <c r="W199" s="19">
        <f t="shared" si="70"/>
        <v>-0.01</v>
      </c>
      <c r="X199" s="19">
        <f t="shared" si="57"/>
        <v>0.2</v>
      </c>
      <c r="Y199" s="19">
        <f t="shared" si="58"/>
        <v>-0.01</v>
      </c>
    </row>
    <row r="200" spans="3:25" x14ac:dyDescent="0.3">
      <c r="C200" s="16">
        <v>0.19600000000000015</v>
      </c>
      <c r="D200" s="16">
        <f t="shared" si="54"/>
        <v>0.82980524978831505</v>
      </c>
      <c r="E200" s="16">
        <f t="shared" si="55"/>
        <v>4.8333004537384136E-2</v>
      </c>
      <c r="F200" s="20">
        <f t="shared" si="59"/>
        <v>0.8</v>
      </c>
      <c r="G200" s="20">
        <f t="shared" si="60"/>
        <v>0.96</v>
      </c>
      <c r="H200" s="15">
        <f t="shared" si="56"/>
        <v>0.24378109452736341</v>
      </c>
      <c r="I200" s="15">
        <f>H200*graf!$D$2/(1-graf!$D$3)</f>
        <v>4.8756218905472641</v>
      </c>
      <c r="J200" s="15">
        <f>H200*(1-graf!$D$2)/graf!$D$3</f>
        <v>5.0787728026534036E-2</v>
      </c>
      <c r="M200" s="15">
        <f t="shared" si="61"/>
        <v>0.15680000000000013</v>
      </c>
      <c r="N200" s="15">
        <f t="shared" si="62"/>
        <v>3.2160000000000022E-2</v>
      </c>
      <c r="O200" s="15">
        <f t="shared" si="63"/>
        <v>3.920000000000002E-2</v>
      </c>
      <c r="P200" s="15">
        <f t="shared" si="64"/>
        <v>0.77183999999999986</v>
      </c>
      <c r="Q200" s="21">
        <f t="shared" si="65"/>
        <v>0.82980524978831505</v>
      </c>
      <c r="R200" s="21">
        <f t="shared" si="66"/>
        <v>0.17019475021168498</v>
      </c>
      <c r="S200" s="21">
        <f t="shared" si="67"/>
        <v>4.8333004537384129E-2</v>
      </c>
      <c r="T200" s="21">
        <f t="shared" si="68"/>
        <v>0.95166699546261591</v>
      </c>
      <c r="U200" s="21">
        <f t="shared" si="69"/>
        <v>0.19600000000000015</v>
      </c>
      <c r="V200" s="19">
        <f t="shared" si="71"/>
        <v>0.2</v>
      </c>
      <c r="W200" s="19">
        <f t="shared" si="70"/>
        <v>-0.01</v>
      </c>
      <c r="X200" s="19">
        <f t="shared" si="57"/>
        <v>0.2</v>
      </c>
      <c r="Y200" s="19">
        <f t="shared" si="58"/>
        <v>-0.01</v>
      </c>
    </row>
    <row r="201" spans="3:25" x14ac:dyDescent="0.3">
      <c r="C201" s="16">
        <v>0.19700000000000015</v>
      </c>
      <c r="D201" s="16">
        <f t="shared" si="54"/>
        <v>0.83069787054606792</v>
      </c>
      <c r="E201" s="16">
        <f t="shared" si="55"/>
        <v>4.8625166609073442E-2</v>
      </c>
      <c r="F201" s="20">
        <f t="shared" si="59"/>
        <v>0.8</v>
      </c>
      <c r="G201" s="20">
        <f t="shared" si="60"/>
        <v>0.96</v>
      </c>
      <c r="H201" s="15">
        <f t="shared" si="56"/>
        <v>0.24533001245330036</v>
      </c>
      <c r="I201" s="15">
        <f>H201*graf!$D$2/(1-graf!$D$3)</f>
        <v>4.9066002490660026</v>
      </c>
      <c r="J201" s="15">
        <f>H201*(1-graf!$D$2)/graf!$D$3</f>
        <v>5.1110419261104233E-2</v>
      </c>
      <c r="M201" s="15">
        <f t="shared" si="61"/>
        <v>0.15760000000000013</v>
      </c>
      <c r="N201" s="15">
        <f t="shared" si="62"/>
        <v>3.2120000000000024E-2</v>
      </c>
      <c r="O201" s="15">
        <f t="shared" si="63"/>
        <v>3.9400000000000018E-2</v>
      </c>
      <c r="P201" s="15">
        <f t="shared" si="64"/>
        <v>0.77087999999999979</v>
      </c>
      <c r="Q201" s="21">
        <f t="shared" si="65"/>
        <v>0.83069787054606781</v>
      </c>
      <c r="R201" s="21">
        <f t="shared" si="66"/>
        <v>0.16930212945393208</v>
      </c>
      <c r="S201" s="21">
        <f t="shared" si="67"/>
        <v>4.8625166609073442E-2</v>
      </c>
      <c r="T201" s="21">
        <f t="shared" si="68"/>
        <v>0.95137483339092654</v>
      </c>
      <c r="U201" s="21">
        <f t="shared" si="69"/>
        <v>0.19700000000000015</v>
      </c>
      <c r="V201" s="19">
        <f t="shared" si="71"/>
        <v>0.2</v>
      </c>
      <c r="W201" s="19">
        <f t="shared" si="70"/>
        <v>-0.01</v>
      </c>
      <c r="X201" s="19">
        <f t="shared" si="57"/>
        <v>0.2</v>
      </c>
      <c r="Y201" s="19">
        <f t="shared" si="58"/>
        <v>-0.01</v>
      </c>
    </row>
    <row r="202" spans="3:25" x14ac:dyDescent="0.3">
      <c r="C202" s="16">
        <v>0.19800000000000015</v>
      </c>
      <c r="D202" s="16">
        <f t="shared" si="54"/>
        <v>0.83158336833263335</v>
      </c>
      <c r="E202" s="16">
        <f t="shared" si="55"/>
        <v>4.8917877260598916E-2</v>
      </c>
      <c r="F202" s="20">
        <f t="shared" si="59"/>
        <v>0.8</v>
      </c>
      <c r="G202" s="20">
        <f t="shared" si="60"/>
        <v>0.96</v>
      </c>
      <c r="H202" s="15">
        <f t="shared" si="56"/>
        <v>0.24688279301745661</v>
      </c>
      <c r="I202" s="15">
        <f>H202*graf!$D$2/(1-graf!$D$3)</f>
        <v>4.9376558603491283</v>
      </c>
      <c r="J202" s="15">
        <f>H202*(1-graf!$D$2)/graf!$D$3</f>
        <v>5.1433915211970119E-2</v>
      </c>
      <c r="M202" s="15">
        <f t="shared" si="61"/>
        <v>0.15840000000000012</v>
      </c>
      <c r="N202" s="15">
        <f t="shared" si="62"/>
        <v>3.2080000000000018E-2</v>
      </c>
      <c r="O202" s="15">
        <f t="shared" si="63"/>
        <v>3.9600000000000024E-2</v>
      </c>
      <c r="P202" s="15">
        <f t="shared" si="64"/>
        <v>0.76991999999999983</v>
      </c>
      <c r="Q202" s="21">
        <f t="shared" si="65"/>
        <v>0.83158336833263335</v>
      </c>
      <c r="R202" s="21">
        <f t="shared" si="66"/>
        <v>0.16841663166736662</v>
      </c>
      <c r="S202" s="21">
        <f t="shared" si="67"/>
        <v>4.8917877260598916E-2</v>
      </c>
      <c r="T202" s="21">
        <f t="shared" si="68"/>
        <v>0.95108212273940118</v>
      </c>
      <c r="U202" s="21">
        <f t="shared" si="69"/>
        <v>0.19800000000000015</v>
      </c>
      <c r="V202" s="19">
        <f t="shared" si="71"/>
        <v>0.2</v>
      </c>
      <c r="W202" s="19">
        <f t="shared" si="70"/>
        <v>-0.01</v>
      </c>
      <c r="X202" s="19">
        <f t="shared" si="57"/>
        <v>0.2</v>
      </c>
      <c r="Y202" s="19">
        <f t="shared" si="58"/>
        <v>-0.01</v>
      </c>
    </row>
    <row r="203" spans="3:25" x14ac:dyDescent="0.3">
      <c r="C203" s="16">
        <v>0.19900000000000015</v>
      </c>
      <c r="D203" s="16">
        <f t="shared" si="54"/>
        <v>0.83246182806944158</v>
      </c>
      <c r="E203" s="16">
        <f t="shared" si="55"/>
        <v>4.9211138038478694E-2</v>
      </c>
      <c r="F203" s="20">
        <f t="shared" si="59"/>
        <v>0.8</v>
      </c>
      <c r="G203" s="20">
        <f t="shared" si="60"/>
        <v>0.96</v>
      </c>
      <c r="H203" s="15">
        <f t="shared" si="56"/>
        <v>0.24843945068664194</v>
      </c>
      <c r="I203" s="15">
        <f>H203*graf!$D$2/(1-graf!$D$3)</f>
        <v>4.9687890137328345</v>
      </c>
      <c r="J203" s="15">
        <f>H203*(1-graf!$D$2)/graf!$D$3</f>
        <v>5.1758218893050392E-2</v>
      </c>
      <c r="M203" s="15">
        <f t="shared" si="61"/>
        <v>0.15920000000000012</v>
      </c>
      <c r="N203" s="15">
        <f t="shared" si="62"/>
        <v>3.204000000000002E-2</v>
      </c>
      <c r="O203" s="15">
        <f t="shared" si="63"/>
        <v>3.9800000000000023E-2</v>
      </c>
      <c r="P203" s="15">
        <f t="shared" si="64"/>
        <v>0.76895999999999975</v>
      </c>
      <c r="Q203" s="21">
        <f t="shared" si="65"/>
        <v>0.83246182806944158</v>
      </c>
      <c r="R203" s="21">
        <f t="shared" si="66"/>
        <v>0.16753817193055845</v>
      </c>
      <c r="S203" s="21">
        <f t="shared" si="67"/>
        <v>4.9211138038478701E-2</v>
      </c>
      <c r="T203" s="21">
        <f t="shared" si="68"/>
        <v>0.95078886196152124</v>
      </c>
      <c r="U203" s="21">
        <f t="shared" si="69"/>
        <v>0.19900000000000015</v>
      </c>
      <c r="V203" s="19">
        <f t="shared" si="71"/>
        <v>0.2</v>
      </c>
      <c r="W203" s="19">
        <f t="shared" si="70"/>
        <v>-0.01</v>
      </c>
      <c r="X203" s="19">
        <f t="shared" si="57"/>
        <v>0.2</v>
      </c>
      <c r="Y203" s="19">
        <f t="shared" si="58"/>
        <v>-0.01</v>
      </c>
    </row>
    <row r="204" spans="3:25" x14ac:dyDescent="0.3">
      <c r="C204" s="16">
        <v>0.20000000000000015</v>
      </c>
      <c r="D204" s="16">
        <f t="shared" si="54"/>
        <v>0.83333333333333337</v>
      </c>
      <c r="E204" s="16">
        <f t="shared" si="55"/>
        <v>4.9504950495049535E-2</v>
      </c>
      <c r="F204" s="20">
        <f t="shared" si="59"/>
        <v>0.8</v>
      </c>
      <c r="G204" s="20">
        <f t="shared" si="60"/>
        <v>0.96</v>
      </c>
      <c r="H204" s="15">
        <f t="shared" si="56"/>
        <v>0.25000000000000022</v>
      </c>
      <c r="I204" s="15">
        <f>H204*graf!$D$2/(1-graf!$D$3)</f>
        <v>5</v>
      </c>
      <c r="J204" s="15">
        <f>H204*(1-graf!$D$2)/graf!$D$3</f>
        <v>5.208333333333337E-2</v>
      </c>
      <c r="M204" s="15">
        <f t="shared" si="61"/>
        <v>0.16000000000000014</v>
      </c>
      <c r="N204" s="15">
        <f t="shared" si="62"/>
        <v>3.2000000000000021E-2</v>
      </c>
      <c r="O204" s="15">
        <f t="shared" si="63"/>
        <v>4.0000000000000022E-2</v>
      </c>
      <c r="P204" s="15">
        <f t="shared" si="64"/>
        <v>0.76799999999999979</v>
      </c>
      <c r="Q204" s="21">
        <f t="shared" si="65"/>
        <v>0.83333333333333337</v>
      </c>
      <c r="R204" s="21">
        <f t="shared" si="66"/>
        <v>0.16666666666666663</v>
      </c>
      <c r="S204" s="21">
        <f t="shared" si="67"/>
        <v>4.9504950495049542E-2</v>
      </c>
      <c r="T204" s="21">
        <f t="shared" si="68"/>
        <v>0.95049504950495045</v>
      </c>
      <c r="U204" s="21">
        <f t="shared" si="69"/>
        <v>0.20000000000000015</v>
      </c>
      <c r="V204" s="19">
        <f t="shared" si="71"/>
        <v>-0.01</v>
      </c>
      <c r="W204" s="19">
        <f t="shared" si="70"/>
        <v>0.2</v>
      </c>
      <c r="X204" s="19">
        <f t="shared" si="57"/>
        <v>0.2</v>
      </c>
      <c r="Y204" s="19">
        <f t="shared" si="58"/>
        <v>-0.01</v>
      </c>
    </row>
    <row r="205" spans="3:25" x14ac:dyDescent="0.3">
      <c r="C205" s="16">
        <v>0.20100000000000015</v>
      </c>
      <c r="D205" s="16">
        <f t="shared" si="54"/>
        <v>0.83419796638306698</v>
      </c>
      <c r="E205" s="16">
        <f t="shared" si="55"/>
        <v>4.9799316188494161E-2</v>
      </c>
      <c r="F205" s="20">
        <f t="shared" si="59"/>
        <v>0.8</v>
      </c>
      <c r="G205" s="20">
        <f t="shared" si="60"/>
        <v>0.96</v>
      </c>
      <c r="H205" s="15">
        <f t="shared" si="56"/>
        <v>0.25156445556946205</v>
      </c>
      <c r="I205" s="15">
        <f>H205*graf!$D$2/(1-graf!$D$3)</f>
        <v>5.0312891113892366</v>
      </c>
      <c r="J205" s="15">
        <f>H205*(1-graf!$D$2)/graf!$D$3</f>
        <v>5.2409261576971254E-2</v>
      </c>
      <c r="M205" s="15">
        <f t="shared" si="61"/>
        <v>0.16080000000000014</v>
      </c>
      <c r="N205" s="15">
        <f t="shared" si="62"/>
        <v>3.1960000000000023E-2</v>
      </c>
      <c r="O205" s="15">
        <f t="shared" si="63"/>
        <v>4.020000000000002E-2</v>
      </c>
      <c r="P205" s="15">
        <f t="shared" si="64"/>
        <v>0.76703999999999983</v>
      </c>
      <c r="Q205" s="21">
        <f t="shared" si="65"/>
        <v>0.83419796638306709</v>
      </c>
      <c r="R205" s="21">
        <f t="shared" si="66"/>
        <v>0.16580203361693296</v>
      </c>
      <c r="S205" s="21">
        <f t="shared" si="67"/>
        <v>4.9799316188494161E-2</v>
      </c>
      <c r="T205" s="21">
        <f t="shared" si="68"/>
        <v>0.9502006838115058</v>
      </c>
      <c r="U205" s="21">
        <f t="shared" si="69"/>
        <v>0.20100000000000015</v>
      </c>
      <c r="V205" s="19">
        <f t="shared" si="71"/>
        <v>-0.01</v>
      </c>
      <c r="W205" s="19">
        <f t="shared" si="70"/>
        <v>0.2</v>
      </c>
      <c r="X205" s="19">
        <f t="shared" si="57"/>
        <v>0.2</v>
      </c>
      <c r="Y205" s="19">
        <f t="shared" si="58"/>
        <v>-0.01</v>
      </c>
    </row>
    <row r="206" spans="3:25" x14ac:dyDescent="0.3">
      <c r="C206" s="16">
        <v>0.20200000000000015</v>
      </c>
      <c r="D206" s="16">
        <f t="shared" si="54"/>
        <v>0.83505580818520053</v>
      </c>
      <c r="E206" s="16">
        <f t="shared" si="55"/>
        <v>5.009423668286881E-2</v>
      </c>
      <c r="F206" s="20">
        <f t="shared" si="59"/>
        <v>0.8</v>
      </c>
      <c r="G206" s="20">
        <f t="shared" si="60"/>
        <v>0.96</v>
      </c>
      <c r="H206" s="15">
        <f t="shared" si="56"/>
        <v>0.25313283208020076</v>
      </c>
      <c r="I206" s="15">
        <f>H206*graf!$D$2/(1-graf!$D$3)</f>
        <v>5.0626566416040113</v>
      </c>
      <c r="J206" s="15">
        <f>H206*(1-graf!$D$2)/graf!$D$3</f>
        <v>5.273600668337515E-2</v>
      </c>
      <c r="M206" s="15">
        <f t="shared" si="61"/>
        <v>0.16160000000000013</v>
      </c>
      <c r="N206" s="15">
        <f t="shared" si="62"/>
        <v>3.1920000000000018E-2</v>
      </c>
      <c r="O206" s="15">
        <f t="shared" si="63"/>
        <v>4.0400000000000019E-2</v>
      </c>
      <c r="P206" s="15">
        <f t="shared" si="64"/>
        <v>0.76607999999999976</v>
      </c>
      <c r="Q206" s="21">
        <f t="shared" si="65"/>
        <v>0.83505580818520064</v>
      </c>
      <c r="R206" s="21">
        <f t="shared" si="66"/>
        <v>0.16494419181479947</v>
      </c>
      <c r="S206" s="21">
        <f t="shared" si="67"/>
        <v>5.0094236682868803E-2</v>
      </c>
      <c r="T206" s="21">
        <f t="shared" si="68"/>
        <v>0.94990576331713128</v>
      </c>
      <c r="U206" s="21">
        <f t="shared" si="69"/>
        <v>0.20200000000000015</v>
      </c>
      <c r="V206" s="19">
        <f t="shared" si="71"/>
        <v>-0.01</v>
      </c>
      <c r="W206" s="19">
        <f t="shared" si="70"/>
        <v>0.2</v>
      </c>
      <c r="X206" s="19">
        <f t="shared" si="57"/>
        <v>0.2</v>
      </c>
      <c r="Y206" s="19">
        <f t="shared" si="58"/>
        <v>-0.01</v>
      </c>
    </row>
    <row r="207" spans="3:25" x14ac:dyDescent="0.3">
      <c r="C207" s="16">
        <v>0.20300000000000015</v>
      </c>
      <c r="D207" s="16">
        <f t="shared" si="54"/>
        <v>0.83590693843936592</v>
      </c>
      <c r="E207" s="16">
        <f t="shared" si="55"/>
        <v>5.0389713548130911E-2</v>
      </c>
      <c r="F207" s="20">
        <f t="shared" si="59"/>
        <v>0.8</v>
      </c>
      <c r="G207" s="20">
        <f t="shared" si="60"/>
        <v>0.96</v>
      </c>
      <c r="H207" s="15">
        <f t="shared" si="56"/>
        <v>0.25470514429109187</v>
      </c>
      <c r="I207" s="15">
        <f>H207*graf!$D$2/(1-graf!$D$3)</f>
        <v>5.0941028858218331</v>
      </c>
      <c r="J207" s="15">
        <f>H207*(1-graf!$D$2)/graf!$D$3</f>
        <v>5.3063571727310799E-2</v>
      </c>
      <c r="M207" s="15">
        <f t="shared" si="61"/>
        <v>0.16240000000000013</v>
      </c>
      <c r="N207" s="15">
        <f t="shared" si="62"/>
        <v>3.1880000000000019E-2</v>
      </c>
      <c r="O207" s="15">
        <f t="shared" si="63"/>
        <v>4.0600000000000025E-2</v>
      </c>
      <c r="P207" s="15">
        <f t="shared" si="64"/>
        <v>0.7651199999999998</v>
      </c>
      <c r="Q207" s="21">
        <f t="shared" si="65"/>
        <v>0.83590693843936592</v>
      </c>
      <c r="R207" s="21">
        <f t="shared" si="66"/>
        <v>0.16409306156063411</v>
      </c>
      <c r="S207" s="21">
        <f t="shared" si="67"/>
        <v>5.0389713548130911E-2</v>
      </c>
      <c r="T207" s="21">
        <f t="shared" si="68"/>
        <v>0.94961028645186918</v>
      </c>
      <c r="U207" s="21">
        <f t="shared" si="69"/>
        <v>0.20300000000000015</v>
      </c>
      <c r="V207" s="19">
        <f t="shared" si="71"/>
        <v>-0.01</v>
      </c>
      <c r="W207" s="19">
        <f t="shared" si="70"/>
        <v>0.2</v>
      </c>
      <c r="X207" s="19">
        <f t="shared" si="57"/>
        <v>0.2</v>
      </c>
      <c r="Y207" s="19">
        <f t="shared" si="58"/>
        <v>-0.01</v>
      </c>
    </row>
    <row r="208" spans="3:25" x14ac:dyDescent="0.3">
      <c r="C208" s="16">
        <v>0.20400000000000015</v>
      </c>
      <c r="D208" s="16">
        <f t="shared" si="54"/>
        <v>0.83675143560295329</v>
      </c>
      <c r="E208" s="16">
        <f t="shared" si="55"/>
        <v>5.068574836016701E-2</v>
      </c>
      <c r="F208" s="20">
        <f t="shared" si="59"/>
        <v>0.8</v>
      </c>
      <c r="G208" s="20">
        <f t="shared" si="60"/>
        <v>0.96</v>
      </c>
      <c r="H208" s="15">
        <f t="shared" si="56"/>
        <v>0.25628140703517616</v>
      </c>
      <c r="I208" s="15">
        <f>H208*graf!$D$2/(1-graf!$D$3)</f>
        <v>5.1256281407035189</v>
      </c>
      <c r="J208" s="15">
        <f>H208*(1-graf!$D$2)/graf!$D$3</f>
        <v>5.3391959798995019E-2</v>
      </c>
      <c r="M208" s="15">
        <f t="shared" si="61"/>
        <v>0.16320000000000012</v>
      </c>
      <c r="N208" s="15">
        <f t="shared" si="62"/>
        <v>3.1840000000000021E-2</v>
      </c>
      <c r="O208" s="15">
        <f t="shared" si="63"/>
        <v>4.0800000000000024E-2</v>
      </c>
      <c r="P208" s="15">
        <f t="shared" si="64"/>
        <v>0.76415999999999984</v>
      </c>
      <c r="Q208" s="21">
        <f t="shared" si="65"/>
        <v>0.83675143560295318</v>
      </c>
      <c r="R208" s="21">
        <f t="shared" si="66"/>
        <v>0.16324856439704674</v>
      </c>
      <c r="S208" s="21">
        <f t="shared" si="67"/>
        <v>5.0685748360167003E-2</v>
      </c>
      <c r="T208" s="21">
        <f t="shared" si="68"/>
        <v>0.94931425163983296</v>
      </c>
      <c r="U208" s="21">
        <f t="shared" si="69"/>
        <v>0.20400000000000015</v>
      </c>
      <c r="V208" s="19">
        <f t="shared" si="71"/>
        <v>-0.01</v>
      </c>
      <c r="W208" s="19">
        <f t="shared" si="70"/>
        <v>0.2</v>
      </c>
      <c r="X208" s="19">
        <f t="shared" si="57"/>
        <v>0.2</v>
      </c>
      <c r="Y208" s="19">
        <f t="shared" si="58"/>
        <v>-0.01</v>
      </c>
    </row>
    <row r="209" spans="3:25" x14ac:dyDescent="0.3">
      <c r="C209" s="16">
        <v>0.20500000000000015</v>
      </c>
      <c r="D209" s="16">
        <f t="shared" si="54"/>
        <v>0.83758937691521962</v>
      </c>
      <c r="E209" s="16">
        <f t="shared" si="55"/>
        <v>5.0982342700820735E-2</v>
      </c>
      <c r="F209" s="20">
        <f t="shared" si="59"/>
        <v>0.8</v>
      </c>
      <c r="G209" s="20">
        <f t="shared" si="60"/>
        <v>0.96</v>
      </c>
      <c r="H209" s="15">
        <f t="shared" si="56"/>
        <v>0.25786163522012606</v>
      </c>
      <c r="I209" s="15">
        <f>H209*graf!$D$2/(1-graf!$D$3)</f>
        <v>5.1572327044025172</v>
      </c>
      <c r="J209" s="15">
        <f>H209*(1-graf!$D$2)/graf!$D$3</f>
        <v>5.372117400419292E-2</v>
      </c>
      <c r="M209" s="15">
        <f t="shared" si="61"/>
        <v>0.16400000000000015</v>
      </c>
      <c r="N209" s="15">
        <f t="shared" si="62"/>
        <v>3.1800000000000023E-2</v>
      </c>
      <c r="O209" s="15">
        <f t="shared" si="63"/>
        <v>4.1000000000000023E-2</v>
      </c>
      <c r="P209" s="15">
        <f t="shared" si="64"/>
        <v>0.76319999999999977</v>
      </c>
      <c r="Q209" s="21">
        <f t="shared" si="65"/>
        <v>0.83758937691521962</v>
      </c>
      <c r="R209" s="21">
        <f t="shared" si="66"/>
        <v>0.16241062308478035</v>
      </c>
      <c r="S209" s="21">
        <f t="shared" si="67"/>
        <v>5.0982342700820735E-2</v>
      </c>
      <c r="T209" s="21">
        <f t="shared" si="68"/>
        <v>0.9490176572991792</v>
      </c>
      <c r="U209" s="21">
        <f t="shared" si="69"/>
        <v>0.20500000000000015</v>
      </c>
      <c r="V209" s="19">
        <f t="shared" si="71"/>
        <v>-0.01</v>
      </c>
      <c r="W209" s="19">
        <f t="shared" si="70"/>
        <v>0.2</v>
      </c>
      <c r="X209" s="19">
        <f t="shared" si="57"/>
        <v>0.2</v>
      </c>
      <c r="Y209" s="19">
        <f t="shared" si="58"/>
        <v>-0.01</v>
      </c>
    </row>
    <row r="210" spans="3:25" x14ac:dyDescent="0.3">
      <c r="C210" s="16">
        <v>0.20600000000000016</v>
      </c>
      <c r="D210" s="16">
        <f t="shared" si="54"/>
        <v>0.83842083842083837</v>
      </c>
      <c r="E210" s="16">
        <f t="shared" si="55"/>
        <v>5.1279498157920975E-2</v>
      </c>
      <c r="F210" s="20">
        <f t="shared" si="59"/>
        <v>0.8</v>
      </c>
      <c r="G210" s="20">
        <f t="shared" si="60"/>
        <v>0.96</v>
      </c>
      <c r="H210" s="15">
        <f t="shared" si="56"/>
        <v>0.25944584382871561</v>
      </c>
      <c r="I210" s="15">
        <f>H210*graf!$D$2/(1-graf!$D$3)</f>
        <v>5.1889168765743072</v>
      </c>
      <c r="J210" s="15">
        <f>H210*(1-graf!$D$2)/graf!$D$3</f>
        <v>5.4051217464315737E-2</v>
      </c>
      <c r="M210" s="15">
        <f t="shared" si="61"/>
        <v>0.16480000000000014</v>
      </c>
      <c r="N210" s="15">
        <f t="shared" si="62"/>
        <v>3.1760000000000024E-2</v>
      </c>
      <c r="O210" s="15">
        <f t="shared" si="63"/>
        <v>4.1200000000000021E-2</v>
      </c>
      <c r="P210" s="15">
        <f t="shared" si="64"/>
        <v>0.76223999999999981</v>
      </c>
      <c r="Q210" s="21">
        <f t="shared" si="65"/>
        <v>0.83842083842083837</v>
      </c>
      <c r="R210" s="21">
        <f t="shared" si="66"/>
        <v>0.16157916157916155</v>
      </c>
      <c r="S210" s="21">
        <f t="shared" si="67"/>
        <v>5.1279498157920975E-2</v>
      </c>
      <c r="T210" s="21">
        <f t="shared" si="68"/>
        <v>0.94872050184207901</v>
      </c>
      <c r="U210" s="21">
        <f t="shared" si="69"/>
        <v>0.20600000000000016</v>
      </c>
      <c r="V210" s="19">
        <f t="shared" si="71"/>
        <v>-0.01</v>
      </c>
      <c r="W210" s="19">
        <f t="shared" si="70"/>
        <v>0.2</v>
      </c>
      <c r="X210" s="19">
        <f t="shared" si="57"/>
        <v>0.2</v>
      </c>
      <c r="Y210" s="19">
        <f t="shared" si="58"/>
        <v>-0.01</v>
      </c>
    </row>
    <row r="211" spans="3:25" x14ac:dyDescent="0.3">
      <c r="C211" s="16">
        <v>0.20700000000000016</v>
      </c>
      <c r="D211" s="16">
        <f t="shared" si="54"/>
        <v>0.83924589499290492</v>
      </c>
      <c r="E211" s="16">
        <f t="shared" si="55"/>
        <v>5.1577216325310253E-2</v>
      </c>
      <c r="F211" s="20">
        <f t="shared" si="59"/>
        <v>0.8</v>
      </c>
      <c r="G211" s="20">
        <f t="shared" si="60"/>
        <v>0.96</v>
      </c>
      <c r="H211" s="15">
        <f t="shared" si="56"/>
        <v>0.26103404791929408</v>
      </c>
      <c r="I211" s="15">
        <f>H211*graf!$D$2/(1-graf!$D$3)</f>
        <v>5.2206809583858771</v>
      </c>
      <c r="J211" s="15">
        <f>H211*(1-graf!$D$2)/graf!$D$3</f>
        <v>5.4382093316519588E-2</v>
      </c>
      <c r="M211" s="15">
        <f t="shared" si="61"/>
        <v>0.16560000000000014</v>
      </c>
      <c r="N211" s="15">
        <f t="shared" si="62"/>
        <v>3.1720000000000019E-2</v>
      </c>
      <c r="O211" s="15">
        <f t="shared" si="63"/>
        <v>4.140000000000002E-2</v>
      </c>
      <c r="P211" s="15">
        <f t="shared" si="64"/>
        <v>0.76127999999999985</v>
      </c>
      <c r="Q211" s="21">
        <f t="shared" si="65"/>
        <v>0.83924589499290492</v>
      </c>
      <c r="R211" s="21">
        <f t="shared" si="66"/>
        <v>0.16075410500709503</v>
      </c>
      <c r="S211" s="21">
        <f t="shared" si="67"/>
        <v>5.1577216325310246E-2</v>
      </c>
      <c r="T211" s="21">
        <f t="shared" si="68"/>
        <v>0.9484227836746898</v>
      </c>
      <c r="U211" s="21">
        <f t="shared" si="69"/>
        <v>0.20700000000000016</v>
      </c>
      <c r="V211" s="19">
        <f t="shared" si="71"/>
        <v>-0.01</v>
      </c>
      <c r="W211" s="19">
        <f t="shared" si="70"/>
        <v>0.2</v>
      </c>
      <c r="X211" s="19">
        <f t="shared" si="57"/>
        <v>0.2</v>
      </c>
      <c r="Y211" s="19">
        <f t="shared" si="58"/>
        <v>-0.01</v>
      </c>
    </row>
    <row r="212" spans="3:25" x14ac:dyDescent="0.3">
      <c r="C212" s="16">
        <v>0.20800000000000016</v>
      </c>
      <c r="D212" s="16">
        <f t="shared" si="54"/>
        <v>0.84006462035541196</v>
      </c>
      <c r="E212" s="16">
        <f t="shared" si="55"/>
        <v>5.1875498802873142E-2</v>
      </c>
      <c r="F212" s="20">
        <f t="shared" si="59"/>
        <v>0.8</v>
      </c>
      <c r="G212" s="20">
        <f t="shared" si="60"/>
        <v>0.96</v>
      </c>
      <c r="H212" s="15">
        <f t="shared" si="56"/>
        <v>0.26262626262626287</v>
      </c>
      <c r="I212" s="15">
        <f>H212*graf!$D$2/(1-graf!$D$3)</f>
        <v>5.2525252525252535</v>
      </c>
      <c r="J212" s="15">
        <f>H212*(1-graf!$D$2)/graf!$D$3</f>
        <v>5.4713804713804756E-2</v>
      </c>
      <c r="M212" s="15">
        <f t="shared" si="61"/>
        <v>0.16640000000000013</v>
      </c>
      <c r="N212" s="15">
        <f t="shared" si="62"/>
        <v>3.1680000000000021E-2</v>
      </c>
      <c r="O212" s="15">
        <f t="shared" si="63"/>
        <v>4.1600000000000019E-2</v>
      </c>
      <c r="P212" s="15">
        <f t="shared" si="64"/>
        <v>0.76031999999999977</v>
      </c>
      <c r="Q212" s="21">
        <f t="shared" si="65"/>
        <v>0.84006462035541196</v>
      </c>
      <c r="R212" s="21">
        <f t="shared" si="66"/>
        <v>0.15993537964458804</v>
      </c>
      <c r="S212" s="21">
        <f t="shared" si="67"/>
        <v>5.1875498802873142E-2</v>
      </c>
      <c r="T212" s="21">
        <f t="shared" si="68"/>
        <v>0.94812450119712688</v>
      </c>
      <c r="U212" s="21">
        <f t="shared" si="69"/>
        <v>0.20800000000000016</v>
      </c>
      <c r="V212" s="19">
        <f t="shared" si="71"/>
        <v>-0.01</v>
      </c>
      <c r="W212" s="19">
        <f t="shared" si="70"/>
        <v>0.2</v>
      </c>
      <c r="X212" s="19">
        <f t="shared" si="57"/>
        <v>0.2</v>
      </c>
      <c r="Y212" s="19">
        <f t="shared" si="58"/>
        <v>-0.01</v>
      </c>
    </row>
    <row r="213" spans="3:25" x14ac:dyDescent="0.3">
      <c r="C213" s="16">
        <v>0.20900000000000016</v>
      </c>
      <c r="D213" s="16">
        <f t="shared" si="54"/>
        <v>0.84087708710521025</v>
      </c>
      <c r="E213" s="16">
        <f t="shared" si="55"/>
        <v>5.2174347196565017E-2</v>
      </c>
      <c r="F213" s="20">
        <f t="shared" si="59"/>
        <v>0.8</v>
      </c>
      <c r="G213" s="20">
        <f t="shared" si="60"/>
        <v>0.96</v>
      </c>
      <c r="H213" s="15">
        <f t="shared" si="56"/>
        <v>0.26422250316055651</v>
      </c>
      <c r="I213" s="15">
        <f>H213*graf!$D$2/(1-graf!$D$3)</f>
        <v>5.2844500632111258</v>
      </c>
      <c r="J213" s="15">
        <f>H213*(1-graf!$D$2)/graf!$D$3</f>
        <v>5.5046354825115926E-2</v>
      </c>
      <c r="M213" s="15">
        <f t="shared" si="61"/>
        <v>0.16720000000000013</v>
      </c>
      <c r="N213" s="15">
        <f t="shared" si="62"/>
        <v>3.1640000000000022E-2</v>
      </c>
      <c r="O213" s="15">
        <f t="shared" si="63"/>
        <v>4.1800000000000025E-2</v>
      </c>
      <c r="P213" s="15">
        <f t="shared" si="64"/>
        <v>0.75935999999999981</v>
      </c>
      <c r="Q213" s="21">
        <f t="shared" si="65"/>
        <v>0.84087708710521014</v>
      </c>
      <c r="R213" s="21">
        <f t="shared" si="66"/>
        <v>0.15912291289478978</v>
      </c>
      <c r="S213" s="21">
        <f t="shared" si="67"/>
        <v>5.2174347196565017E-2</v>
      </c>
      <c r="T213" s="21">
        <f t="shared" si="68"/>
        <v>0.94782565280343489</v>
      </c>
      <c r="U213" s="21">
        <f t="shared" si="69"/>
        <v>0.20900000000000016</v>
      </c>
      <c r="V213" s="19">
        <f t="shared" si="71"/>
        <v>-0.01</v>
      </c>
      <c r="W213" s="19">
        <f t="shared" si="70"/>
        <v>0.2</v>
      </c>
      <c r="X213" s="19">
        <f t="shared" si="57"/>
        <v>0.2</v>
      </c>
      <c r="Y213" s="19">
        <f t="shared" si="58"/>
        <v>-0.01</v>
      </c>
    </row>
    <row r="214" spans="3:25" x14ac:dyDescent="0.3">
      <c r="C214" s="16">
        <v>0.21000000000000016</v>
      </c>
      <c r="D214" s="16">
        <f t="shared" si="54"/>
        <v>0.841683366733467</v>
      </c>
      <c r="E214" s="16">
        <f t="shared" si="55"/>
        <v>5.2473763118440819E-2</v>
      </c>
      <c r="F214" s="20">
        <f t="shared" si="59"/>
        <v>0.8</v>
      </c>
      <c r="G214" s="20">
        <f t="shared" si="60"/>
        <v>0.96</v>
      </c>
      <c r="H214" s="15">
        <f t="shared" si="56"/>
        <v>0.26582278481012683</v>
      </c>
      <c r="I214" s="15">
        <f>H214*graf!$D$2/(1-graf!$D$3)</f>
        <v>5.3164556962025324</v>
      </c>
      <c r="J214" s="15">
        <f>H214*(1-graf!$D$2)/graf!$D$3</f>
        <v>5.5379746835443083E-2</v>
      </c>
      <c r="M214" s="15">
        <f t="shared" si="61"/>
        <v>0.16800000000000015</v>
      </c>
      <c r="N214" s="15">
        <f t="shared" si="62"/>
        <v>3.1600000000000024E-2</v>
      </c>
      <c r="O214" s="15">
        <f t="shared" si="63"/>
        <v>4.2000000000000023E-2</v>
      </c>
      <c r="P214" s="15">
        <f t="shared" si="64"/>
        <v>0.75839999999999974</v>
      </c>
      <c r="Q214" s="21">
        <f t="shared" si="65"/>
        <v>0.841683366733467</v>
      </c>
      <c r="R214" s="21">
        <f t="shared" si="66"/>
        <v>0.15831663326653306</v>
      </c>
      <c r="S214" s="21">
        <f t="shared" si="67"/>
        <v>5.2473763118440826E-2</v>
      </c>
      <c r="T214" s="21">
        <f t="shared" si="68"/>
        <v>0.94752623688155913</v>
      </c>
      <c r="U214" s="21">
        <f t="shared" si="69"/>
        <v>0.21000000000000016</v>
      </c>
      <c r="V214" s="19">
        <f t="shared" si="71"/>
        <v>-0.01</v>
      </c>
      <c r="W214" s="19">
        <f t="shared" si="70"/>
        <v>0.2</v>
      </c>
      <c r="X214" s="19">
        <f t="shared" si="57"/>
        <v>0.2</v>
      </c>
      <c r="Y214" s="19">
        <f t="shared" si="58"/>
        <v>-0.01</v>
      </c>
    </row>
    <row r="215" spans="3:25" x14ac:dyDescent="0.3">
      <c r="C215" s="16">
        <v>0.21100000000000016</v>
      </c>
      <c r="D215" s="16">
        <f t="shared" si="54"/>
        <v>0.84248352964663609</v>
      </c>
      <c r="E215" s="16">
        <f t="shared" si="55"/>
        <v>5.2773748186684059E-2</v>
      </c>
      <c r="F215" s="20">
        <f t="shared" si="59"/>
        <v>0.8</v>
      </c>
      <c r="G215" s="20">
        <f t="shared" si="60"/>
        <v>0.96</v>
      </c>
      <c r="H215" s="15">
        <f t="shared" si="56"/>
        <v>0.26742712294043119</v>
      </c>
      <c r="I215" s="15">
        <f>H215*graf!$D$2/(1-graf!$D$3)</f>
        <v>5.3485424588086197</v>
      </c>
      <c r="J215" s="15">
        <f>H215*(1-graf!$D$2)/graf!$D$3</f>
        <v>5.5713983945923161E-2</v>
      </c>
      <c r="M215" s="15">
        <f t="shared" si="61"/>
        <v>0.16880000000000014</v>
      </c>
      <c r="N215" s="15">
        <f t="shared" si="62"/>
        <v>3.1560000000000019E-2</v>
      </c>
      <c r="O215" s="15">
        <f t="shared" si="63"/>
        <v>4.2200000000000022E-2</v>
      </c>
      <c r="P215" s="15">
        <f t="shared" si="64"/>
        <v>0.75743999999999978</v>
      </c>
      <c r="Q215" s="21">
        <f t="shared" si="65"/>
        <v>0.8424835296466362</v>
      </c>
      <c r="R215" s="21">
        <f t="shared" si="66"/>
        <v>0.15751647035336391</v>
      </c>
      <c r="S215" s="21">
        <f t="shared" si="67"/>
        <v>5.2773748186684052E-2</v>
      </c>
      <c r="T215" s="21">
        <f t="shared" si="68"/>
        <v>0.94722625181331599</v>
      </c>
      <c r="U215" s="21">
        <f t="shared" si="69"/>
        <v>0.21100000000000016</v>
      </c>
      <c r="V215" s="19">
        <f t="shared" si="71"/>
        <v>-0.01</v>
      </c>
      <c r="W215" s="19">
        <f t="shared" si="70"/>
        <v>0.2</v>
      </c>
      <c r="X215" s="19">
        <f t="shared" si="57"/>
        <v>0.2</v>
      </c>
      <c r="Y215" s="19">
        <f t="shared" si="58"/>
        <v>-0.01</v>
      </c>
    </row>
    <row r="216" spans="3:25" x14ac:dyDescent="0.3">
      <c r="C216" s="16">
        <v>0.21200000000000016</v>
      </c>
      <c r="D216" s="16">
        <f t="shared" si="54"/>
        <v>0.84327764518695303</v>
      </c>
      <c r="E216" s="16">
        <f t="shared" si="55"/>
        <v>5.307430402563592E-2</v>
      </c>
      <c r="F216" s="20">
        <f t="shared" si="59"/>
        <v>0.8</v>
      </c>
      <c r="G216" s="20">
        <f t="shared" si="60"/>
        <v>0.96</v>
      </c>
      <c r="H216" s="15">
        <f t="shared" si="56"/>
        <v>0.26903553299492411</v>
      </c>
      <c r="I216" s="15">
        <f>H216*graf!$D$2/(1-graf!$D$3)</f>
        <v>5.3807106598984777</v>
      </c>
      <c r="J216" s="15">
        <f>H216*(1-graf!$D$2)/graf!$D$3</f>
        <v>5.6049069373942509E-2</v>
      </c>
      <c r="M216" s="15">
        <f t="shared" si="61"/>
        <v>0.16960000000000014</v>
      </c>
      <c r="N216" s="15">
        <f t="shared" si="62"/>
        <v>3.152000000000002E-2</v>
      </c>
      <c r="O216" s="15">
        <f t="shared" si="63"/>
        <v>4.2400000000000021E-2</v>
      </c>
      <c r="P216" s="15">
        <f t="shared" si="64"/>
        <v>0.75647999999999982</v>
      </c>
      <c r="Q216" s="21">
        <f t="shared" si="65"/>
        <v>0.84327764518695314</v>
      </c>
      <c r="R216" s="21">
        <f t="shared" si="66"/>
        <v>0.15672235481304692</v>
      </c>
      <c r="S216" s="21">
        <f t="shared" si="67"/>
        <v>5.3074304025635927E-2</v>
      </c>
      <c r="T216" s="21">
        <f t="shared" si="68"/>
        <v>0.94692569597436416</v>
      </c>
      <c r="U216" s="21">
        <f t="shared" si="69"/>
        <v>0.21200000000000016</v>
      </c>
      <c r="V216" s="19">
        <f t="shared" si="71"/>
        <v>-0.01</v>
      </c>
      <c r="W216" s="19">
        <f t="shared" si="70"/>
        <v>0.2</v>
      </c>
      <c r="X216" s="19">
        <f t="shared" si="57"/>
        <v>0.2</v>
      </c>
      <c r="Y216" s="19">
        <f t="shared" si="58"/>
        <v>-0.01</v>
      </c>
    </row>
    <row r="217" spans="3:25" x14ac:dyDescent="0.3">
      <c r="C217" s="16">
        <v>0.21300000000000016</v>
      </c>
      <c r="D217" s="16">
        <f t="shared" si="54"/>
        <v>0.84406578165246682</v>
      </c>
      <c r="E217" s="16">
        <f t="shared" si="55"/>
        <v>5.3375432265824731E-2</v>
      </c>
      <c r="F217" s="20">
        <f t="shared" si="59"/>
        <v>0.8</v>
      </c>
      <c r="G217" s="20">
        <f t="shared" si="60"/>
        <v>0.96</v>
      </c>
      <c r="H217" s="15">
        <f t="shared" si="56"/>
        <v>0.27064803049555303</v>
      </c>
      <c r="I217" s="15">
        <f>H217*graf!$D$2/(1-graf!$D$3)</f>
        <v>5.4129606099110559</v>
      </c>
      <c r="J217" s="15">
        <f>H217*(1-graf!$D$2)/graf!$D$3</f>
        <v>5.6385006353240202E-2</v>
      </c>
      <c r="M217" s="15">
        <f t="shared" si="61"/>
        <v>0.17040000000000013</v>
      </c>
      <c r="N217" s="15">
        <f t="shared" si="62"/>
        <v>3.1480000000000022E-2</v>
      </c>
      <c r="O217" s="15">
        <f t="shared" si="63"/>
        <v>4.260000000000002E-2</v>
      </c>
      <c r="P217" s="15">
        <f t="shared" si="64"/>
        <v>0.75551999999999975</v>
      </c>
      <c r="Q217" s="21">
        <f t="shared" si="65"/>
        <v>0.84406578165246682</v>
      </c>
      <c r="R217" s="21">
        <f t="shared" si="66"/>
        <v>0.15593421834753315</v>
      </c>
      <c r="S217" s="21">
        <f t="shared" si="67"/>
        <v>5.3375432265824731E-2</v>
      </c>
      <c r="T217" s="21">
        <f t="shared" si="68"/>
        <v>0.94662456773417536</v>
      </c>
      <c r="U217" s="21">
        <f t="shared" si="69"/>
        <v>0.21300000000000016</v>
      </c>
      <c r="V217" s="19">
        <f t="shared" si="71"/>
        <v>-0.01</v>
      </c>
      <c r="W217" s="19">
        <f t="shared" si="70"/>
        <v>0.2</v>
      </c>
      <c r="X217" s="19">
        <f t="shared" si="57"/>
        <v>0.2</v>
      </c>
      <c r="Y217" s="19">
        <f t="shared" si="58"/>
        <v>-0.01</v>
      </c>
    </row>
    <row r="218" spans="3:25" x14ac:dyDescent="0.3">
      <c r="C218" s="16">
        <v>0.21400000000000016</v>
      </c>
      <c r="D218" s="16">
        <f t="shared" si="54"/>
        <v>0.8448480063166206</v>
      </c>
      <c r="E218" s="16">
        <f t="shared" si="55"/>
        <v>5.3677134543995225E-2</v>
      </c>
      <c r="F218" s="20">
        <f t="shared" si="59"/>
        <v>0.8</v>
      </c>
      <c r="G218" s="20">
        <f t="shared" si="60"/>
        <v>0.96</v>
      </c>
      <c r="H218" s="15">
        <f t="shared" si="56"/>
        <v>0.27226463104325727</v>
      </c>
      <c r="I218" s="15">
        <f>H218*graf!$D$2/(1-graf!$D$3)</f>
        <v>5.4452926208651409</v>
      </c>
      <c r="J218" s="15">
        <f>H218*(1-graf!$D$2)/graf!$D$3</f>
        <v>5.6721798134011923E-2</v>
      </c>
      <c r="M218" s="15">
        <f t="shared" si="61"/>
        <v>0.17120000000000013</v>
      </c>
      <c r="N218" s="15">
        <f t="shared" si="62"/>
        <v>3.1440000000000023E-2</v>
      </c>
      <c r="O218" s="15">
        <f t="shared" si="63"/>
        <v>4.2800000000000026E-2</v>
      </c>
      <c r="P218" s="15">
        <f t="shared" si="64"/>
        <v>0.75455999999999979</v>
      </c>
      <c r="Q218" s="21">
        <f t="shared" si="65"/>
        <v>0.8448480063166206</v>
      </c>
      <c r="R218" s="21">
        <f t="shared" si="66"/>
        <v>0.1551519936833794</v>
      </c>
      <c r="S218" s="21">
        <f t="shared" si="67"/>
        <v>5.3677134543995225E-2</v>
      </c>
      <c r="T218" s="21">
        <f t="shared" si="68"/>
        <v>0.94632286545600475</v>
      </c>
      <c r="U218" s="21">
        <f t="shared" si="69"/>
        <v>0.21400000000000016</v>
      </c>
      <c r="V218" s="19">
        <f t="shared" si="71"/>
        <v>-0.01</v>
      </c>
      <c r="W218" s="19">
        <f t="shared" si="70"/>
        <v>0.2</v>
      </c>
      <c r="X218" s="19">
        <f t="shared" si="57"/>
        <v>0.2</v>
      </c>
      <c r="Y218" s="19">
        <f t="shared" si="58"/>
        <v>-0.01</v>
      </c>
    </row>
    <row r="219" spans="3:25" x14ac:dyDescent="0.3">
      <c r="C219" s="16">
        <v>0.21500000000000016</v>
      </c>
      <c r="D219" s="16">
        <f t="shared" si="54"/>
        <v>0.84562438544739427</v>
      </c>
      <c r="E219" s="16">
        <f t="shared" si="55"/>
        <v>5.3979412503138383E-2</v>
      </c>
      <c r="F219" s="20">
        <f t="shared" si="59"/>
        <v>0.8</v>
      </c>
      <c r="G219" s="20">
        <f t="shared" si="60"/>
        <v>0.96</v>
      </c>
      <c r="H219" s="15">
        <f t="shared" si="56"/>
        <v>0.27388535031847161</v>
      </c>
      <c r="I219" s="15">
        <f>H219*graf!$D$2/(1-graf!$D$3)</f>
        <v>5.4777070063694273</v>
      </c>
      <c r="J219" s="15">
        <f>H219*(1-graf!$D$2)/graf!$D$3</f>
        <v>5.7059447983014912E-2</v>
      </c>
      <c r="M219" s="15">
        <f t="shared" si="61"/>
        <v>0.17200000000000015</v>
      </c>
      <c r="N219" s="15">
        <f t="shared" si="62"/>
        <v>3.1400000000000018E-2</v>
      </c>
      <c r="O219" s="15">
        <f t="shared" si="63"/>
        <v>4.3000000000000024E-2</v>
      </c>
      <c r="P219" s="15">
        <f t="shared" si="64"/>
        <v>0.75359999999999983</v>
      </c>
      <c r="Q219" s="21">
        <f t="shared" si="65"/>
        <v>0.84562438544739438</v>
      </c>
      <c r="R219" s="21">
        <f t="shared" si="66"/>
        <v>0.15437561455260568</v>
      </c>
      <c r="S219" s="21">
        <f t="shared" si="67"/>
        <v>5.3979412503138376E-2</v>
      </c>
      <c r="T219" s="21">
        <f t="shared" si="68"/>
        <v>0.94602058749686158</v>
      </c>
      <c r="U219" s="21">
        <f t="shared" si="69"/>
        <v>0.21500000000000016</v>
      </c>
      <c r="V219" s="19">
        <f t="shared" si="71"/>
        <v>-0.01</v>
      </c>
      <c r="W219" s="19">
        <f t="shared" si="70"/>
        <v>0.2</v>
      </c>
      <c r="X219" s="19">
        <f t="shared" si="57"/>
        <v>0.2</v>
      </c>
      <c r="Y219" s="19">
        <f t="shared" si="58"/>
        <v>-0.01</v>
      </c>
    </row>
    <row r="220" spans="3:25" x14ac:dyDescent="0.3">
      <c r="C220" s="16">
        <v>0.21600000000000016</v>
      </c>
      <c r="D220" s="16">
        <f t="shared" si="54"/>
        <v>0.84639498432601878</v>
      </c>
      <c r="E220" s="16">
        <f t="shared" si="55"/>
        <v>5.4282267792521148E-2</v>
      </c>
      <c r="F220" s="20">
        <f t="shared" si="59"/>
        <v>0.8</v>
      </c>
      <c r="G220" s="20">
        <f t="shared" si="60"/>
        <v>0.96</v>
      </c>
      <c r="H220" s="15">
        <f t="shared" si="56"/>
        <v>0.2755102040816329</v>
      </c>
      <c r="I220" s="15">
        <f>H220*graf!$D$2/(1-graf!$D$3)</f>
        <v>5.5102040816326534</v>
      </c>
      <c r="J220" s="15">
        <f>H220*(1-graf!$D$2)/graf!$D$3</f>
        <v>5.7397959183673512E-2</v>
      </c>
      <c r="M220" s="15">
        <f t="shared" si="61"/>
        <v>0.17280000000000015</v>
      </c>
      <c r="N220" s="15">
        <f t="shared" si="62"/>
        <v>3.136000000000002E-2</v>
      </c>
      <c r="O220" s="15">
        <f t="shared" si="63"/>
        <v>4.3200000000000023E-2</v>
      </c>
      <c r="P220" s="15">
        <f t="shared" si="64"/>
        <v>0.75263999999999975</v>
      </c>
      <c r="Q220" s="21">
        <f t="shared" si="65"/>
        <v>0.84639498432601878</v>
      </c>
      <c r="R220" s="21">
        <f t="shared" si="66"/>
        <v>0.15360501567398116</v>
      </c>
      <c r="S220" s="21">
        <f t="shared" si="67"/>
        <v>5.4282267792521155E-2</v>
      </c>
      <c r="T220" s="21">
        <f t="shared" si="68"/>
        <v>0.9457177322074789</v>
      </c>
      <c r="U220" s="21">
        <f t="shared" si="69"/>
        <v>0.21600000000000016</v>
      </c>
      <c r="V220" s="19">
        <f t="shared" si="71"/>
        <v>-0.01</v>
      </c>
      <c r="W220" s="19">
        <f t="shared" si="70"/>
        <v>0.2</v>
      </c>
      <c r="X220" s="19">
        <f t="shared" si="57"/>
        <v>0.2</v>
      </c>
      <c r="Y220" s="19">
        <f t="shared" si="58"/>
        <v>-0.01</v>
      </c>
    </row>
    <row r="221" spans="3:25" x14ac:dyDescent="0.3">
      <c r="C221" s="16">
        <v>0.21700000000000016</v>
      </c>
      <c r="D221" s="16">
        <f t="shared" si="54"/>
        <v>0.84715986726527426</v>
      </c>
      <c r="E221" s="16">
        <f t="shared" si="55"/>
        <v>5.4585702067716499E-2</v>
      </c>
      <c r="F221" s="20">
        <f t="shared" si="59"/>
        <v>0.8</v>
      </c>
      <c r="G221" s="20">
        <f t="shared" si="60"/>
        <v>0.96</v>
      </c>
      <c r="H221" s="15">
        <f t="shared" si="56"/>
        <v>0.2771392081736912</v>
      </c>
      <c r="I221" s="15">
        <f>H221*graf!$D$2/(1-graf!$D$3)</f>
        <v>5.5427841634738186</v>
      </c>
      <c r="J221" s="15">
        <f>H221*(1-graf!$D$2)/graf!$D$3</f>
        <v>5.7737335036185652E-2</v>
      </c>
      <c r="M221" s="15">
        <f t="shared" si="61"/>
        <v>0.17360000000000014</v>
      </c>
      <c r="N221" s="15">
        <f t="shared" si="62"/>
        <v>3.1320000000000021E-2</v>
      </c>
      <c r="O221" s="15">
        <f t="shared" si="63"/>
        <v>4.3400000000000022E-2</v>
      </c>
      <c r="P221" s="15">
        <f t="shared" si="64"/>
        <v>0.75167999999999979</v>
      </c>
      <c r="Q221" s="21">
        <f t="shared" si="65"/>
        <v>0.84715986726527426</v>
      </c>
      <c r="R221" s="21">
        <f t="shared" si="66"/>
        <v>0.15284013273472574</v>
      </c>
      <c r="S221" s="21">
        <f t="shared" si="67"/>
        <v>5.4585702067716499E-2</v>
      </c>
      <c r="T221" s="21">
        <f t="shared" si="68"/>
        <v>0.94541429793228349</v>
      </c>
      <c r="U221" s="21">
        <f t="shared" si="69"/>
        <v>0.21700000000000016</v>
      </c>
      <c r="V221" s="19">
        <f t="shared" si="71"/>
        <v>-0.01</v>
      </c>
      <c r="W221" s="19">
        <f t="shared" si="70"/>
        <v>0.2</v>
      </c>
      <c r="X221" s="19">
        <f t="shared" si="57"/>
        <v>0.2</v>
      </c>
      <c r="Y221" s="19">
        <f t="shared" si="58"/>
        <v>-0.01</v>
      </c>
    </row>
    <row r="222" spans="3:25" x14ac:dyDescent="0.3">
      <c r="C222" s="16">
        <v>0.21800000000000017</v>
      </c>
      <c r="D222" s="16">
        <f t="shared" si="54"/>
        <v>0.84791909762738238</v>
      </c>
      <c r="E222" s="16">
        <f t="shared" si="55"/>
        <v>5.4889716990633552E-2</v>
      </c>
      <c r="F222" s="20">
        <f t="shared" si="59"/>
        <v>0.8</v>
      </c>
      <c r="G222" s="20">
        <f t="shared" si="60"/>
        <v>0.96</v>
      </c>
      <c r="H222" s="15">
        <f t="shared" si="56"/>
        <v>0.27877237851662434</v>
      </c>
      <c r="I222" s="15">
        <f>H222*graf!$D$2/(1-graf!$D$3)</f>
        <v>5.5754475703324822</v>
      </c>
      <c r="J222" s="15">
        <f>H222*(1-graf!$D$2)/graf!$D$3</f>
        <v>5.8077578857630062E-2</v>
      </c>
      <c r="M222" s="15">
        <f t="shared" si="61"/>
        <v>0.17440000000000014</v>
      </c>
      <c r="N222" s="15">
        <f t="shared" si="62"/>
        <v>3.1280000000000023E-2</v>
      </c>
      <c r="O222" s="15">
        <f t="shared" si="63"/>
        <v>4.3600000000000021E-2</v>
      </c>
      <c r="P222" s="15">
        <f t="shared" si="64"/>
        <v>0.75071999999999983</v>
      </c>
      <c r="Q222" s="21">
        <f t="shared" si="65"/>
        <v>0.84791909762738227</v>
      </c>
      <c r="R222" s="21">
        <f t="shared" si="66"/>
        <v>0.15208090237261765</v>
      </c>
      <c r="S222" s="21">
        <f t="shared" si="67"/>
        <v>5.4889716990633539E-2</v>
      </c>
      <c r="T222" s="21">
        <f t="shared" si="68"/>
        <v>0.9451102830093665</v>
      </c>
      <c r="U222" s="21">
        <f t="shared" si="69"/>
        <v>0.21800000000000017</v>
      </c>
      <c r="V222" s="19">
        <f t="shared" si="71"/>
        <v>-0.01</v>
      </c>
      <c r="W222" s="19">
        <f t="shared" si="70"/>
        <v>0.2</v>
      </c>
      <c r="X222" s="19">
        <f t="shared" si="57"/>
        <v>0.2</v>
      </c>
      <c r="Y222" s="19">
        <f t="shared" si="58"/>
        <v>-0.01</v>
      </c>
    </row>
    <row r="223" spans="3:25" x14ac:dyDescent="0.3">
      <c r="C223" s="16">
        <v>0.21900000000000017</v>
      </c>
      <c r="D223" s="16">
        <f t="shared" si="54"/>
        <v>0.84867273784150354</v>
      </c>
      <c r="E223" s="16">
        <f t="shared" si="55"/>
        <v>5.5194314229547903E-2</v>
      </c>
      <c r="F223" s="20">
        <f t="shared" si="59"/>
        <v>0.8</v>
      </c>
      <c r="G223" s="20">
        <f t="shared" si="60"/>
        <v>0.96</v>
      </c>
      <c r="H223" s="15">
        <f t="shared" si="56"/>
        <v>0.28040973111395673</v>
      </c>
      <c r="I223" s="15">
        <f>H223*graf!$D$2/(1-graf!$D$3)</f>
        <v>5.6081946222791297</v>
      </c>
      <c r="J223" s="15">
        <f>H223*(1-graf!$D$2)/graf!$D$3</f>
        <v>5.8418693982074311E-2</v>
      </c>
      <c r="M223" s="15">
        <f t="shared" si="61"/>
        <v>0.17520000000000013</v>
      </c>
      <c r="N223" s="15">
        <f t="shared" si="62"/>
        <v>3.1240000000000021E-2</v>
      </c>
      <c r="O223" s="15">
        <f t="shared" si="63"/>
        <v>4.3800000000000026E-2</v>
      </c>
      <c r="P223" s="15">
        <f t="shared" si="64"/>
        <v>0.74975999999999976</v>
      </c>
      <c r="Q223" s="21">
        <f t="shared" si="65"/>
        <v>0.84867273784150365</v>
      </c>
      <c r="R223" s="21">
        <f t="shared" si="66"/>
        <v>0.1513272621584964</v>
      </c>
      <c r="S223" s="21">
        <f t="shared" si="67"/>
        <v>5.5194314229547903E-2</v>
      </c>
      <c r="T223" s="21">
        <f t="shared" si="68"/>
        <v>0.9448056857704521</v>
      </c>
      <c r="U223" s="21">
        <f t="shared" si="69"/>
        <v>0.21900000000000017</v>
      </c>
      <c r="V223" s="19">
        <f t="shared" si="71"/>
        <v>-0.01</v>
      </c>
      <c r="W223" s="19">
        <f t="shared" si="70"/>
        <v>0.2</v>
      </c>
      <c r="X223" s="19">
        <f t="shared" si="57"/>
        <v>0.2</v>
      </c>
      <c r="Y223" s="19">
        <f t="shared" si="58"/>
        <v>-0.01</v>
      </c>
    </row>
    <row r="224" spans="3:25" x14ac:dyDescent="0.3">
      <c r="C224" s="16">
        <v>0.22000000000000017</v>
      </c>
      <c r="D224" s="16">
        <f t="shared" si="54"/>
        <v>0.84942084942084939</v>
      </c>
      <c r="E224" s="16">
        <f t="shared" si="55"/>
        <v>5.5499495459132235E-2</v>
      </c>
      <c r="F224" s="20">
        <f t="shared" si="59"/>
        <v>0.8</v>
      </c>
      <c r="G224" s="20">
        <f t="shared" si="60"/>
        <v>0.96</v>
      </c>
      <c r="H224" s="15">
        <f t="shared" si="56"/>
        <v>0.28205128205128233</v>
      </c>
      <c r="I224" s="15">
        <f>H224*graf!$D$2/(1-graf!$D$3)</f>
        <v>5.6410256410256414</v>
      </c>
      <c r="J224" s="15">
        <f>H224*(1-graf!$D$2)/graf!$D$3</f>
        <v>5.8760683760683809E-2</v>
      </c>
      <c r="M224" s="15">
        <f t="shared" si="61"/>
        <v>0.17600000000000016</v>
      </c>
      <c r="N224" s="15">
        <f t="shared" si="62"/>
        <v>3.1200000000000019E-2</v>
      </c>
      <c r="O224" s="15">
        <f t="shared" si="63"/>
        <v>4.4000000000000025E-2</v>
      </c>
      <c r="P224" s="15">
        <f t="shared" si="64"/>
        <v>0.7487999999999998</v>
      </c>
      <c r="Q224" s="21">
        <f t="shared" si="65"/>
        <v>0.8494208494208495</v>
      </c>
      <c r="R224" s="21">
        <f t="shared" si="66"/>
        <v>0.15057915057915056</v>
      </c>
      <c r="S224" s="21">
        <f t="shared" si="67"/>
        <v>5.5499495459132235E-2</v>
      </c>
      <c r="T224" s="21">
        <f t="shared" si="68"/>
        <v>0.94450050454086776</v>
      </c>
      <c r="U224" s="21">
        <f t="shared" si="69"/>
        <v>0.22000000000000017</v>
      </c>
      <c r="V224" s="19">
        <f t="shared" si="71"/>
        <v>-0.01</v>
      </c>
      <c r="W224" s="19">
        <f t="shared" si="70"/>
        <v>0.2</v>
      </c>
      <c r="X224" s="19">
        <f t="shared" si="57"/>
        <v>0.2</v>
      </c>
      <c r="Y224" s="19">
        <f t="shared" si="58"/>
        <v>-0.01</v>
      </c>
    </row>
    <row r="225" spans="3:25" x14ac:dyDescent="0.3">
      <c r="C225" s="16">
        <v>0.22100000000000017</v>
      </c>
      <c r="D225" s="16">
        <f t="shared" si="54"/>
        <v>0.85016349297941918</v>
      </c>
      <c r="E225" s="16">
        <f t="shared" si="55"/>
        <v>5.5805262360486885E-2</v>
      </c>
      <c r="F225" s="20">
        <f t="shared" si="59"/>
        <v>0.8</v>
      </c>
      <c r="G225" s="20">
        <f t="shared" si="60"/>
        <v>0.96</v>
      </c>
      <c r="H225" s="15">
        <f t="shared" si="56"/>
        <v>0.28369704749679103</v>
      </c>
      <c r="I225" s="15">
        <f>H225*graf!$D$2/(1-graf!$D$3)</f>
        <v>5.6739409499358162</v>
      </c>
      <c r="J225" s="15">
        <f>H225*(1-graf!$D$2)/graf!$D$3</f>
        <v>5.9103551561831454E-2</v>
      </c>
      <c r="M225" s="15">
        <f t="shared" si="61"/>
        <v>0.17680000000000015</v>
      </c>
      <c r="N225" s="15">
        <f t="shared" si="62"/>
        <v>3.1160000000000021E-2</v>
      </c>
      <c r="O225" s="15">
        <f t="shared" si="63"/>
        <v>4.4200000000000024E-2</v>
      </c>
      <c r="P225" s="15">
        <f t="shared" si="64"/>
        <v>0.74783999999999984</v>
      </c>
      <c r="Q225" s="21">
        <f t="shared" si="65"/>
        <v>0.85016349297941918</v>
      </c>
      <c r="R225" s="21">
        <f t="shared" si="66"/>
        <v>0.14983650702058085</v>
      </c>
      <c r="S225" s="21">
        <f t="shared" si="67"/>
        <v>5.5805262360486885E-2</v>
      </c>
      <c r="T225" s="21">
        <f t="shared" si="68"/>
        <v>0.94419473763951312</v>
      </c>
      <c r="U225" s="21">
        <f t="shared" si="69"/>
        <v>0.22100000000000017</v>
      </c>
      <c r="V225" s="19">
        <f t="shared" si="71"/>
        <v>-0.01</v>
      </c>
      <c r="W225" s="19">
        <f t="shared" si="70"/>
        <v>0.2</v>
      </c>
      <c r="X225" s="19">
        <f t="shared" si="57"/>
        <v>0.2</v>
      </c>
      <c r="Y225" s="19">
        <f t="shared" si="58"/>
        <v>-0.01</v>
      </c>
    </row>
    <row r="226" spans="3:25" x14ac:dyDescent="0.3">
      <c r="C226" s="16">
        <v>0.22200000000000017</v>
      </c>
      <c r="D226" s="16">
        <f t="shared" si="54"/>
        <v>0.85090072824837104</v>
      </c>
      <c r="E226" s="16">
        <f t="shared" si="55"/>
        <v>5.6111616621170798E-2</v>
      </c>
      <c r="F226" s="20">
        <f t="shared" si="59"/>
        <v>0.8</v>
      </c>
      <c r="G226" s="20">
        <f t="shared" si="60"/>
        <v>0.96</v>
      </c>
      <c r="H226" s="15">
        <f t="shared" si="56"/>
        <v>0.28534704370179975</v>
      </c>
      <c r="I226" s="15">
        <f>H226*graf!$D$2/(1-graf!$D$3)</f>
        <v>5.7069408740359906</v>
      </c>
      <c r="J226" s="15">
        <f>H226*(1-graf!$D$2)/graf!$D$3</f>
        <v>5.9447300771208265E-2</v>
      </c>
      <c r="M226" s="15">
        <f t="shared" si="61"/>
        <v>0.17760000000000015</v>
      </c>
      <c r="N226" s="15">
        <f t="shared" si="62"/>
        <v>3.1120000000000019E-2</v>
      </c>
      <c r="O226" s="15">
        <f t="shared" si="63"/>
        <v>4.4400000000000023E-2</v>
      </c>
      <c r="P226" s="15">
        <f t="shared" si="64"/>
        <v>0.74687999999999977</v>
      </c>
      <c r="Q226" s="21">
        <f t="shared" si="65"/>
        <v>0.85090072824837104</v>
      </c>
      <c r="R226" s="21">
        <f t="shared" si="66"/>
        <v>0.14909927175162896</v>
      </c>
      <c r="S226" s="21">
        <f t="shared" si="67"/>
        <v>5.6111616621170805E-2</v>
      </c>
      <c r="T226" s="21">
        <f t="shared" si="68"/>
        <v>0.94388838337882919</v>
      </c>
      <c r="U226" s="21">
        <f t="shared" si="69"/>
        <v>0.22200000000000017</v>
      </c>
      <c r="V226" s="19">
        <f t="shared" si="71"/>
        <v>-0.01</v>
      </c>
      <c r="W226" s="19">
        <f t="shared" si="70"/>
        <v>0.2</v>
      </c>
      <c r="X226" s="19">
        <f t="shared" si="57"/>
        <v>0.2</v>
      </c>
      <c r="Y226" s="19">
        <f t="shared" si="58"/>
        <v>-0.01</v>
      </c>
    </row>
    <row r="227" spans="3:25" x14ac:dyDescent="0.3">
      <c r="C227" s="16">
        <v>0.22300000000000017</v>
      </c>
      <c r="D227" s="16">
        <f t="shared" si="54"/>
        <v>0.8516326140920375</v>
      </c>
      <c r="E227" s="16">
        <f t="shared" si="55"/>
        <v>5.6418559935232544E-2</v>
      </c>
      <c r="F227" s="20">
        <f t="shared" si="59"/>
        <v>0.8</v>
      </c>
      <c r="G227" s="20">
        <f t="shared" si="60"/>
        <v>0.96</v>
      </c>
      <c r="H227" s="15">
        <f t="shared" si="56"/>
        <v>0.2870012870012873</v>
      </c>
      <c r="I227" s="15">
        <f>H227*graf!$D$2/(1-graf!$D$3)</f>
        <v>5.7400257400257413</v>
      </c>
      <c r="J227" s="15">
        <f>H227*(1-graf!$D$2)/graf!$D$3</f>
        <v>5.9791934791934842E-2</v>
      </c>
      <c r="M227" s="15">
        <f t="shared" si="61"/>
        <v>0.17840000000000014</v>
      </c>
      <c r="N227" s="15">
        <f t="shared" si="62"/>
        <v>3.1080000000000021E-2</v>
      </c>
      <c r="O227" s="15">
        <f t="shared" si="63"/>
        <v>4.4600000000000022E-2</v>
      </c>
      <c r="P227" s="15">
        <f t="shared" si="64"/>
        <v>0.74591999999999981</v>
      </c>
      <c r="Q227" s="21">
        <f t="shared" si="65"/>
        <v>0.85163261409203739</v>
      </c>
      <c r="R227" s="21">
        <f t="shared" si="66"/>
        <v>0.14836738590796256</v>
      </c>
      <c r="S227" s="21">
        <f t="shared" si="67"/>
        <v>5.6418559935232551E-2</v>
      </c>
      <c r="T227" s="21">
        <f t="shared" si="68"/>
        <v>0.94358144006476752</v>
      </c>
      <c r="U227" s="21">
        <f t="shared" si="69"/>
        <v>0.22300000000000017</v>
      </c>
      <c r="V227" s="19">
        <f t="shared" si="71"/>
        <v>-0.01</v>
      </c>
      <c r="W227" s="19">
        <f t="shared" si="70"/>
        <v>0.2</v>
      </c>
      <c r="X227" s="19">
        <f t="shared" si="57"/>
        <v>0.2</v>
      </c>
      <c r="Y227" s="19">
        <f t="shared" si="58"/>
        <v>-0.01</v>
      </c>
    </row>
    <row r="228" spans="3:25" x14ac:dyDescent="0.3">
      <c r="C228" s="16">
        <v>0.22400000000000017</v>
      </c>
      <c r="D228" s="16">
        <f t="shared" si="54"/>
        <v>0.85235920852359215</v>
      </c>
      <c r="E228" s="16">
        <f t="shared" si="55"/>
        <v>5.6726094003241544E-2</v>
      </c>
      <c r="F228" s="20">
        <f t="shared" si="59"/>
        <v>0.8</v>
      </c>
      <c r="G228" s="20">
        <f t="shared" si="60"/>
        <v>0.96</v>
      </c>
      <c r="H228" s="15">
        <f t="shared" si="56"/>
        <v>0.2886597938144333</v>
      </c>
      <c r="I228" s="15">
        <f>H228*graf!$D$2/(1-graf!$D$3)</f>
        <v>5.7731958762886615</v>
      </c>
      <c r="J228" s="15">
        <f>H228*(1-graf!$D$2)/graf!$D$3</f>
        <v>6.0137457044673596E-2</v>
      </c>
      <c r="M228" s="15">
        <f t="shared" si="61"/>
        <v>0.17920000000000014</v>
      </c>
      <c r="N228" s="15">
        <f t="shared" si="62"/>
        <v>3.1040000000000019E-2</v>
      </c>
      <c r="O228" s="15">
        <f t="shared" si="63"/>
        <v>4.4800000000000027E-2</v>
      </c>
      <c r="P228" s="15">
        <f t="shared" si="64"/>
        <v>0.74495999999999973</v>
      </c>
      <c r="Q228" s="21">
        <f t="shared" si="65"/>
        <v>0.85235920852359215</v>
      </c>
      <c r="R228" s="21">
        <f t="shared" si="66"/>
        <v>0.14764079147640791</v>
      </c>
      <c r="S228" s="21">
        <f t="shared" si="67"/>
        <v>5.6726094003241544E-2</v>
      </c>
      <c r="T228" s="21">
        <f t="shared" si="68"/>
        <v>0.94327390599675842</v>
      </c>
      <c r="U228" s="21">
        <f t="shared" si="69"/>
        <v>0.22400000000000017</v>
      </c>
      <c r="V228" s="19">
        <f t="shared" si="71"/>
        <v>-0.01</v>
      </c>
      <c r="W228" s="19">
        <f t="shared" si="70"/>
        <v>0.2</v>
      </c>
      <c r="X228" s="19">
        <f t="shared" si="57"/>
        <v>0.2</v>
      </c>
      <c r="Y228" s="19">
        <f t="shared" si="58"/>
        <v>-0.01</v>
      </c>
    </row>
    <row r="229" spans="3:25" x14ac:dyDescent="0.3">
      <c r="C229" s="16">
        <v>0.22500000000000017</v>
      </c>
      <c r="D229" s="16">
        <f t="shared" si="54"/>
        <v>0.85308056872037918</v>
      </c>
      <c r="E229" s="16">
        <f t="shared" si="55"/>
        <v>5.7034220532319435E-2</v>
      </c>
      <c r="F229" s="20">
        <f t="shared" si="59"/>
        <v>0.8</v>
      </c>
      <c r="G229" s="20">
        <f t="shared" si="60"/>
        <v>0.96</v>
      </c>
      <c r="H229" s="15">
        <f t="shared" si="56"/>
        <v>0.29032258064516159</v>
      </c>
      <c r="I229" s="15">
        <f>H229*graf!$D$2/(1-graf!$D$3)</f>
        <v>5.8064516129032269</v>
      </c>
      <c r="J229" s="15">
        <f>H229*(1-graf!$D$2)/graf!$D$3</f>
        <v>6.0483870967741986E-2</v>
      </c>
      <c r="M229" s="15">
        <f t="shared" si="61"/>
        <v>0.18000000000000016</v>
      </c>
      <c r="N229" s="15">
        <f t="shared" si="62"/>
        <v>3.1000000000000021E-2</v>
      </c>
      <c r="O229" s="15">
        <f t="shared" si="63"/>
        <v>4.5000000000000026E-2</v>
      </c>
      <c r="P229" s="15">
        <f t="shared" si="64"/>
        <v>0.74399999999999977</v>
      </c>
      <c r="Q229" s="21">
        <f t="shared" si="65"/>
        <v>0.85308056872037918</v>
      </c>
      <c r="R229" s="21">
        <f t="shared" si="66"/>
        <v>0.14691943127962082</v>
      </c>
      <c r="S229" s="21">
        <f t="shared" si="67"/>
        <v>5.7034220532319435E-2</v>
      </c>
      <c r="T229" s="21">
        <f t="shared" si="68"/>
        <v>0.94296577946768056</v>
      </c>
      <c r="U229" s="21">
        <f t="shared" si="69"/>
        <v>0.22500000000000017</v>
      </c>
      <c r="V229" s="19">
        <f t="shared" si="71"/>
        <v>-0.01</v>
      </c>
      <c r="W229" s="19">
        <f t="shared" si="70"/>
        <v>0.2</v>
      </c>
      <c r="X229" s="19">
        <f t="shared" si="57"/>
        <v>0.2</v>
      </c>
      <c r="Y229" s="19">
        <f t="shared" si="58"/>
        <v>-0.01</v>
      </c>
    </row>
    <row r="230" spans="3:25" x14ac:dyDescent="0.3">
      <c r="C230" s="16">
        <v>0.22600000000000017</v>
      </c>
      <c r="D230" s="16">
        <f t="shared" si="54"/>
        <v>0.85379675103891195</v>
      </c>
      <c r="E230" s="16">
        <f t="shared" si="55"/>
        <v>5.7342941236171764E-2</v>
      </c>
      <c r="F230" s="20">
        <f t="shared" si="59"/>
        <v>0.8</v>
      </c>
      <c r="G230" s="20">
        <f t="shared" si="60"/>
        <v>0.96</v>
      </c>
      <c r="H230" s="15">
        <f t="shared" si="56"/>
        <v>0.29198966408268762</v>
      </c>
      <c r="I230" s="15">
        <f>H230*graf!$D$2/(1-graf!$D$3)</f>
        <v>5.8397932816537477</v>
      </c>
      <c r="J230" s="15">
        <f>H230*(1-graf!$D$2)/graf!$D$3</f>
        <v>6.0831180017226573E-2</v>
      </c>
      <c r="M230" s="15">
        <f t="shared" si="61"/>
        <v>0.18080000000000016</v>
      </c>
      <c r="N230" s="15">
        <f t="shared" si="62"/>
        <v>3.0960000000000019E-2</v>
      </c>
      <c r="O230" s="15">
        <f t="shared" si="63"/>
        <v>4.5200000000000025E-2</v>
      </c>
      <c r="P230" s="15">
        <f t="shared" si="64"/>
        <v>0.74303999999999981</v>
      </c>
      <c r="Q230" s="21">
        <f t="shared" si="65"/>
        <v>0.85379675103891206</v>
      </c>
      <c r="R230" s="21">
        <f t="shared" si="66"/>
        <v>0.14620324896108799</v>
      </c>
      <c r="S230" s="21">
        <f t="shared" si="67"/>
        <v>5.7342941236171771E-2</v>
      </c>
      <c r="T230" s="21">
        <f t="shared" si="68"/>
        <v>0.94265705876382822</v>
      </c>
      <c r="U230" s="21">
        <f t="shared" si="69"/>
        <v>0.22600000000000017</v>
      </c>
      <c r="V230" s="19">
        <f t="shared" si="71"/>
        <v>-0.01</v>
      </c>
      <c r="W230" s="19">
        <f t="shared" si="70"/>
        <v>0.2</v>
      </c>
      <c r="X230" s="19">
        <f t="shared" si="57"/>
        <v>0.2</v>
      </c>
      <c r="Y230" s="19">
        <f t="shared" si="58"/>
        <v>-0.01</v>
      </c>
    </row>
    <row r="231" spans="3:25" x14ac:dyDescent="0.3">
      <c r="C231" s="16">
        <v>0.22700000000000017</v>
      </c>
      <c r="D231" s="16">
        <f t="shared" si="54"/>
        <v>0.8545078110295502</v>
      </c>
      <c r="E231" s="16">
        <f t="shared" si="55"/>
        <v>5.7652257835119673E-2</v>
      </c>
      <c r="F231" s="20">
        <f t="shared" si="59"/>
        <v>0.8</v>
      </c>
      <c r="G231" s="20">
        <f t="shared" si="60"/>
        <v>0.96</v>
      </c>
      <c r="H231" s="15">
        <f t="shared" si="56"/>
        <v>0.29366106080207016</v>
      </c>
      <c r="I231" s="15">
        <f>H231*graf!$D$2/(1-graf!$D$3)</f>
        <v>5.8732212160413981</v>
      </c>
      <c r="J231" s="15">
        <f>H231*(1-graf!$D$2)/graf!$D$3</f>
        <v>6.1179387667097941E-2</v>
      </c>
      <c r="M231" s="15">
        <f t="shared" si="61"/>
        <v>0.18160000000000015</v>
      </c>
      <c r="N231" s="15">
        <f t="shared" si="62"/>
        <v>3.092000000000002E-2</v>
      </c>
      <c r="O231" s="15">
        <f t="shared" si="63"/>
        <v>4.5400000000000024E-2</v>
      </c>
      <c r="P231" s="15">
        <f t="shared" si="64"/>
        <v>0.74207999999999974</v>
      </c>
      <c r="Q231" s="21">
        <f t="shared" si="65"/>
        <v>0.85450781102955009</v>
      </c>
      <c r="R231" s="21">
        <f t="shared" si="66"/>
        <v>0.1454921889704498</v>
      </c>
      <c r="S231" s="21">
        <f t="shared" si="67"/>
        <v>5.7652257835119673E-2</v>
      </c>
      <c r="T231" s="21">
        <f t="shared" si="68"/>
        <v>0.94234774216488038</v>
      </c>
      <c r="U231" s="21">
        <f t="shared" si="69"/>
        <v>0.22700000000000017</v>
      </c>
      <c r="V231" s="19">
        <f t="shared" si="71"/>
        <v>-0.01</v>
      </c>
      <c r="W231" s="19">
        <f t="shared" si="70"/>
        <v>0.2</v>
      </c>
      <c r="X231" s="19">
        <f t="shared" si="57"/>
        <v>0.2</v>
      </c>
      <c r="Y231" s="19">
        <f t="shared" si="58"/>
        <v>-0.01</v>
      </c>
    </row>
    <row r="232" spans="3:25" x14ac:dyDescent="0.3">
      <c r="C232" s="16">
        <v>0.22800000000000017</v>
      </c>
      <c r="D232" s="16">
        <f t="shared" si="54"/>
        <v>0.85521380345086273</v>
      </c>
      <c r="E232" s="16">
        <f t="shared" si="55"/>
        <v>5.7962172056131842E-2</v>
      </c>
      <c r="F232" s="20">
        <f t="shared" si="59"/>
        <v>0.8</v>
      </c>
      <c r="G232" s="20">
        <f t="shared" si="60"/>
        <v>0.96</v>
      </c>
      <c r="H232" s="15">
        <f t="shared" si="56"/>
        <v>0.29533678756476717</v>
      </c>
      <c r="I232" s="15">
        <f>H232*graf!$D$2/(1-graf!$D$3)</f>
        <v>5.9067357512953382</v>
      </c>
      <c r="J232" s="15">
        <f>H232*(1-graf!$D$2)/graf!$D$3</f>
        <v>6.1528497409326484E-2</v>
      </c>
      <c r="M232" s="15">
        <f t="shared" si="61"/>
        <v>0.18240000000000015</v>
      </c>
      <c r="N232" s="15">
        <f t="shared" si="62"/>
        <v>3.0880000000000019E-2</v>
      </c>
      <c r="O232" s="15">
        <f t="shared" si="63"/>
        <v>4.5600000000000022E-2</v>
      </c>
      <c r="P232" s="15">
        <f t="shared" si="64"/>
        <v>0.74111999999999978</v>
      </c>
      <c r="Q232" s="21">
        <f t="shared" si="65"/>
        <v>0.85521380345086273</v>
      </c>
      <c r="R232" s="21">
        <f t="shared" si="66"/>
        <v>0.14478619654913727</v>
      </c>
      <c r="S232" s="21">
        <f t="shared" si="67"/>
        <v>5.7962172056131835E-2</v>
      </c>
      <c r="T232" s="21">
        <f t="shared" si="68"/>
        <v>0.94203782794386826</v>
      </c>
      <c r="U232" s="21">
        <f t="shared" si="69"/>
        <v>0.22800000000000017</v>
      </c>
      <c r="V232" s="19">
        <f t="shared" si="71"/>
        <v>-0.01</v>
      </c>
      <c r="W232" s="19">
        <f t="shared" si="70"/>
        <v>0.2</v>
      </c>
      <c r="X232" s="19">
        <f t="shared" si="57"/>
        <v>0.2</v>
      </c>
      <c r="Y232" s="19">
        <f t="shared" si="58"/>
        <v>-0.01</v>
      </c>
    </row>
    <row r="233" spans="3:25" x14ac:dyDescent="0.3">
      <c r="C233" s="16">
        <v>0.22900000000000018</v>
      </c>
      <c r="D233" s="16">
        <f t="shared" si="54"/>
        <v>0.85591478228368534</v>
      </c>
      <c r="E233" s="16">
        <f t="shared" si="55"/>
        <v>5.8272685632856688E-2</v>
      </c>
      <c r="F233" s="20">
        <f t="shared" si="59"/>
        <v>0.8</v>
      </c>
      <c r="G233" s="20">
        <f t="shared" si="60"/>
        <v>0.96</v>
      </c>
      <c r="H233" s="15">
        <f t="shared" si="56"/>
        <v>0.29701686121919618</v>
      </c>
      <c r="I233" s="15">
        <f>H233*graf!$D$2/(1-graf!$D$3)</f>
        <v>5.9403372243839181</v>
      </c>
      <c r="J233" s="15">
        <f>H233*(1-graf!$D$2)/graf!$D$3</f>
        <v>6.1878512753999193E-2</v>
      </c>
      <c r="M233" s="15">
        <f t="shared" si="61"/>
        <v>0.18320000000000014</v>
      </c>
      <c r="N233" s="15">
        <f t="shared" si="62"/>
        <v>3.084000000000002E-2</v>
      </c>
      <c r="O233" s="15">
        <f t="shared" si="63"/>
        <v>4.5800000000000028E-2</v>
      </c>
      <c r="P233" s="15">
        <f t="shared" si="64"/>
        <v>0.74015999999999982</v>
      </c>
      <c r="Q233" s="21">
        <f t="shared" si="65"/>
        <v>0.85591478228368523</v>
      </c>
      <c r="R233" s="21">
        <f t="shared" si="66"/>
        <v>0.14408521771631469</v>
      </c>
      <c r="S233" s="21">
        <f t="shared" si="67"/>
        <v>5.8272685632856681E-2</v>
      </c>
      <c r="T233" s="21">
        <f t="shared" si="68"/>
        <v>0.9417273143671433</v>
      </c>
      <c r="U233" s="21">
        <f t="shared" si="69"/>
        <v>0.22900000000000018</v>
      </c>
      <c r="V233" s="19">
        <f t="shared" si="71"/>
        <v>-0.01</v>
      </c>
      <c r="W233" s="19">
        <f t="shared" si="70"/>
        <v>0.2</v>
      </c>
      <c r="X233" s="19">
        <f t="shared" si="57"/>
        <v>0.2</v>
      </c>
      <c r="Y233" s="19">
        <f t="shared" si="58"/>
        <v>-0.01</v>
      </c>
    </row>
    <row r="234" spans="3:25" x14ac:dyDescent="0.3">
      <c r="C234" s="16">
        <v>0.23000000000000018</v>
      </c>
      <c r="D234" s="16">
        <f t="shared" si="54"/>
        <v>0.85661080074487894</v>
      </c>
      <c r="E234" s="16">
        <f t="shared" si="55"/>
        <v>5.858380030565466E-2</v>
      </c>
      <c r="F234" s="20">
        <f t="shared" si="59"/>
        <v>0.8</v>
      </c>
      <c r="G234" s="20">
        <f t="shared" si="60"/>
        <v>0.96</v>
      </c>
      <c r="H234" s="15">
        <f t="shared" si="56"/>
        <v>0.29870129870129902</v>
      </c>
      <c r="I234" s="15">
        <f>H234*graf!$D$2/(1-graf!$D$3)</f>
        <v>5.9740259740259756</v>
      </c>
      <c r="J234" s="15">
        <f>H234*(1-graf!$D$2)/graf!$D$3</f>
        <v>6.222943722943728E-2</v>
      </c>
      <c r="M234" s="15">
        <f t="shared" si="61"/>
        <v>0.18400000000000016</v>
      </c>
      <c r="N234" s="15">
        <f t="shared" si="62"/>
        <v>3.0800000000000018E-2</v>
      </c>
      <c r="O234" s="15">
        <f t="shared" si="63"/>
        <v>4.6000000000000027E-2</v>
      </c>
      <c r="P234" s="15">
        <f t="shared" si="64"/>
        <v>0.73919999999999975</v>
      </c>
      <c r="Q234" s="21">
        <f t="shared" si="65"/>
        <v>0.85661080074487894</v>
      </c>
      <c r="R234" s="21">
        <f t="shared" si="66"/>
        <v>0.143389199255121</v>
      </c>
      <c r="S234" s="21">
        <f t="shared" si="67"/>
        <v>5.858380030565466E-2</v>
      </c>
      <c r="T234" s="21">
        <f t="shared" si="68"/>
        <v>0.94141619969434531</v>
      </c>
      <c r="U234" s="21">
        <f t="shared" si="69"/>
        <v>0.23000000000000018</v>
      </c>
      <c r="V234" s="19">
        <f t="shared" si="71"/>
        <v>-0.01</v>
      </c>
      <c r="W234" s="19">
        <f t="shared" si="70"/>
        <v>0.2</v>
      </c>
      <c r="X234" s="19">
        <f t="shared" si="57"/>
        <v>0.2</v>
      </c>
      <c r="Y234" s="19">
        <f t="shared" si="58"/>
        <v>-0.01</v>
      </c>
    </row>
    <row r="235" spans="3:25" x14ac:dyDescent="0.3">
      <c r="C235" s="16">
        <v>0.23100000000000018</v>
      </c>
      <c r="D235" s="16">
        <f t="shared" si="54"/>
        <v>0.85730191130079791</v>
      </c>
      <c r="E235" s="16">
        <f t="shared" si="55"/>
        <v>5.8895517821630765E-2</v>
      </c>
      <c r="F235" s="20">
        <f t="shared" si="59"/>
        <v>0.8</v>
      </c>
      <c r="G235" s="20">
        <f t="shared" si="60"/>
        <v>0.96</v>
      </c>
      <c r="H235" s="15">
        <f t="shared" si="56"/>
        <v>0.30039011703511087</v>
      </c>
      <c r="I235" s="15">
        <f>H235*graf!$D$2/(1-graf!$D$3)</f>
        <v>6.0078023407022121</v>
      </c>
      <c r="J235" s="15">
        <f>H235*(1-graf!$D$2)/graf!$D$3</f>
        <v>6.2581274382314755E-2</v>
      </c>
      <c r="M235" s="15">
        <f t="shared" si="61"/>
        <v>0.18480000000000016</v>
      </c>
      <c r="N235" s="15">
        <f t="shared" si="62"/>
        <v>3.076000000000002E-2</v>
      </c>
      <c r="O235" s="15">
        <f t="shared" si="63"/>
        <v>4.6200000000000026E-2</v>
      </c>
      <c r="P235" s="15">
        <f t="shared" si="64"/>
        <v>0.73823999999999979</v>
      </c>
      <c r="Q235" s="21">
        <f t="shared" si="65"/>
        <v>0.85730191130079803</v>
      </c>
      <c r="R235" s="21">
        <f t="shared" si="66"/>
        <v>0.14269808869920206</v>
      </c>
      <c r="S235" s="21">
        <f t="shared" si="67"/>
        <v>5.8895517821630765E-2</v>
      </c>
      <c r="T235" s="21">
        <f t="shared" si="68"/>
        <v>0.94110448217836928</v>
      </c>
      <c r="U235" s="21">
        <f t="shared" si="69"/>
        <v>0.23100000000000018</v>
      </c>
      <c r="V235" s="19">
        <f t="shared" si="71"/>
        <v>-0.01</v>
      </c>
      <c r="W235" s="19">
        <f t="shared" si="70"/>
        <v>0.2</v>
      </c>
      <c r="X235" s="19">
        <f t="shared" si="57"/>
        <v>0.2</v>
      </c>
      <c r="Y235" s="19">
        <f t="shared" si="58"/>
        <v>-0.01</v>
      </c>
    </row>
    <row r="236" spans="3:25" x14ac:dyDescent="0.3">
      <c r="C236" s="16">
        <v>0.23200000000000018</v>
      </c>
      <c r="D236" s="16">
        <f t="shared" si="54"/>
        <v>0.85798816568047342</v>
      </c>
      <c r="E236" s="16">
        <f t="shared" si="55"/>
        <v>5.9207839934667258E-2</v>
      </c>
      <c r="F236" s="20">
        <f t="shared" si="59"/>
        <v>0.8</v>
      </c>
      <c r="G236" s="20">
        <f t="shared" si="60"/>
        <v>0.96</v>
      </c>
      <c r="H236" s="15">
        <f t="shared" si="56"/>
        <v>0.30208333333333365</v>
      </c>
      <c r="I236" s="15">
        <f>H236*graf!$D$2/(1-graf!$D$3)</f>
        <v>6.0416666666666679</v>
      </c>
      <c r="J236" s="15">
        <f>H236*(1-graf!$D$2)/graf!$D$3</f>
        <v>6.2934027777777832E-2</v>
      </c>
      <c r="M236" s="15">
        <f t="shared" si="61"/>
        <v>0.18560000000000015</v>
      </c>
      <c r="N236" s="15">
        <f t="shared" si="62"/>
        <v>3.0720000000000018E-2</v>
      </c>
      <c r="O236" s="15">
        <f t="shared" si="63"/>
        <v>4.6400000000000025E-2</v>
      </c>
      <c r="P236" s="15">
        <f t="shared" si="64"/>
        <v>0.73727999999999982</v>
      </c>
      <c r="Q236" s="21">
        <f t="shared" si="65"/>
        <v>0.85798816568047342</v>
      </c>
      <c r="R236" s="21">
        <f t="shared" si="66"/>
        <v>0.1420118343195266</v>
      </c>
      <c r="S236" s="21">
        <f t="shared" si="67"/>
        <v>5.9207839934667258E-2</v>
      </c>
      <c r="T236" s="21">
        <f t="shared" si="68"/>
        <v>0.94079216006533273</v>
      </c>
      <c r="U236" s="21">
        <f t="shared" si="69"/>
        <v>0.23200000000000018</v>
      </c>
      <c r="V236" s="19">
        <f t="shared" si="71"/>
        <v>-0.01</v>
      </c>
      <c r="W236" s="19">
        <f t="shared" si="70"/>
        <v>0.2</v>
      </c>
      <c r="X236" s="19">
        <f t="shared" si="57"/>
        <v>0.2</v>
      </c>
      <c r="Y236" s="19">
        <f t="shared" si="58"/>
        <v>-0.01</v>
      </c>
    </row>
    <row r="237" spans="3:25" x14ac:dyDescent="0.3">
      <c r="C237" s="16">
        <v>0.23300000000000018</v>
      </c>
      <c r="D237" s="16">
        <f t="shared" si="54"/>
        <v>0.85866961488852045</v>
      </c>
      <c r="E237" s="16">
        <f t="shared" si="55"/>
        <v>5.9520768405456552E-2</v>
      </c>
      <c r="F237" s="20">
        <f t="shared" si="59"/>
        <v>0.8</v>
      </c>
      <c r="G237" s="20">
        <f t="shared" si="60"/>
        <v>0.96</v>
      </c>
      <c r="H237" s="15">
        <f t="shared" si="56"/>
        <v>0.30378096479791428</v>
      </c>
      <c r="I237" s="15">
        <f>H237*graf!$D$2/(1-graf!$D$3)</f>
        <v>6.0756192959582807</v>
      </c>
      <c r="J237" s="15">
        <f>H237*(1-graf!$D$2)/graf!$D$3</f>
        <v>6.328770099956546E-2</v>
      </c>
      <c r="M237" s="15">
        <f t="shared" si="61"/>
        <v>0.18640000000000015</v>
      </c>
      <c r="N237" s="15">
        <f t="shared" si="62"/>
        <v>3.068000000000002E-2</v>
      </c>
      <c r="O237" s="15">
        <f t="shared" si="63"/>
        <v>4.6600000000000023E-2</v>
      </c>
      <c r="P237" s="15">
        <f t="shared" si="64"/>
        <v>0.73631999999999975</v>
      </c>
      <c r="Q237" s="21">
        <f t="shared" si="65"/>
        <v>0.85866961488852045</v>
      </c>
      <c r="R237" s="21">
        <f t="shared" si="66"/>
        <v>0.14133038511147963</v>
      </c>
      <c r="S237" s="21">
        <f t="shared" si="67"/>
        <v>5.9520768405456545E-2</v>
      </c>
      <c r="T237" s="21">
        <f t="shared" si="68"/>
        <v>0.9404792315945435</v>
      </c>
      <c r="U237" s="21">
        <f t="shared" si="69"/>
        <v>0.23300000000000018</v>
      </c>
      <c r="V237" s="19">
        <f t="shared" si="71"/>
        <v>-0.01</v>
      </c>
      <c r="W237" s="19">
        <f t="shared" si="70"/>
        <v>0.2</v>
      </c>
      <c r="X237" s="19">
        <f t="shared" si="57"/>
        <v>0.2</v>
      </c>
      <c r="Y237" s="19">
        <f t="shared" si="58"/>
        <v>-0.01</v>
      </c>
    </row>
    <row r="238" spans="3:25" x14ac:dyDescent="0.3">
      <c r="C238" s="16">
        <v>0.23400000000000018</v>
      </c>
      <c r="D238" s="16">
        <f t="shared" si="54"/>
        <v>0.85934630921777455</v>
      </c>
      <c r="E238" s="16">
        <f t="shared" si="55"/>
        <v>5.9834305001534263E-2</v>
      </c>
      <c r="F238" s="20">
        <f t="shared" si="59"/>
        <v>0.8</v>
      </c>
      <c r="G238" s="20">
        <f t="shared" si="60"/>
        <v>0.96</v>
      </c>
      <c r="H238" s="15">
        <f t="shared" si="56"/>
        <v>0.30548302872062694</v>
      </c>
      <c r="I238" s="15">
        <f>H238*graf!$D$2/(1-graf!$D$3)</f>
        <v>6.1096605744125334</v>
      </c>
      <c r="J238" s="15">
        <f>H238*(1-graf!$D$2)/graf!$D$3</f>
        <v>6.3642297650130603E-2</v>
      </c>
      <c r="M238" s="15">
        <f t="shared" si="61"/>
        <v>0.18720000000000014</v>
      </c>
      <c r="N238" s="15">
        <f t="shared" si="62"/>
        <v>3.0640000000000018E-2</v>
      </c>
      <c r="O238" s="15">
        <f t="shared" si="63"/>
        <v>4.6800000000000029E-2</v>
      </c>
      <c r="P238" s="15">
        <f t="shared" si="64"/>
        <v>0.73535999999999979</v>
      </c>
      <c r="Q238" s="21">
        <f t="shared" si="65"/>
        <v>0.85934630921777444</v>
      </c>
      <c r="R238" s="21">
        <f t="shared" si="66"/>
        <v>0.14065369078222545</v>
      </c>
      <c r="S238" s="21">
        <f t="shared" si="67"/>
        <v>5.9834305001534263E-2</v>
      </c>
      <c r="T238" s="21">
        <f t="shared" si="68"/>
        <v>0.9401656949984657</v>
      </c>
      <c r="U238" s="21">
        <f t="shared" si="69"/>
        <v>0.23400000000000018</v>
      </c>
      <c r="V238" s="19">
        <f t="shared" si="71"/>
        <v>-0.01</v>
      </c>
      <c r="W238" s="19">
        <f t="shared" si="70"/>
        <v>0.2</v>
      </c>
      <c r="X238" s="19">
        <f t="shared" si="57"/>
        <v>0.2</v>
      </c>
      <c r="Y238" s="19">
        <f t="shared" si="58"/>
        <v>-0.01</v>
      </c>
    </row>
    <row r="239" spans="3:25" x14ac:dyDescent="0.3">
      <c r="C239" s="16">
        <v>0.23500000000000018</v>
      </c>
      <c r="D239" s="16">
        <f t="shared" si="54"/>
        <v>0.8600182982616652</v>
      </c>
      <c r="E239" s="16">
        <f t="shared" si="55"/>
        <v>6.0148451497312565E-2</v>
      </c>
      <c r="F239" s="20">
        <f t="shared" si="59"/>
        <v>0.8</v>
      </c>
      <c r="G239" s="20">
        <f t="shared" si="60"/>
        <v>0.96</v>
      </c>
      <c r="H239" s="15">
        <f t="shared" si="56"/>
        <v>0.30718954248366043</v>
      </c>
      <c r="I239" s="15">
        <f>H239*graf!$D$2/(1-graf!$D$3)</f>
        <v>6.143790849673203</v>
      </c>
      <c r="J239" s="15">
        <f>H239*(1-graf!$D$2)/graf!$D$3</f>
        <v>6.3997821350762582E-2</v>
      </c>
      <c r="M239" s="15">
        <f t="shared" si="61"/>
        <v>0.18800000000000017</v>
      </c>
      <c r="N239" s="15">
        <f t="shared" si="62"/>
        <v>3.060000000000002E-2</v>
      </c>
      <c r="O239" s="15">
        <f t="shared" si="63"/>
        <v>4.7000000000000028E-2</v>
      </c>
      <c r="P239" s="15">
        <f t="shared" si="64"/>
        <v>0.73439999999999972</v>
      </c>
      <c r="Q239" s="21">
        <f t="shared" si="65"/>
        <v>0.8600182982616652</v>
      </c>
      <c r="R239" s="21">
        <f t="shared" si="66"/>
        <v>0.13998170173833482</v>
      </c>
      <c r="S239" s="21">
        <f t="shared" si="67"/>
        <v>6.0148451497312572E-2</v>
      </c>
      <c r="T239" s="21">
        <f t="shared" si="68"/>
        <v>0.93985154850268737</v>
      </c>
      <c r="U239" s="21">
        <f t="shared" si="69"/>
        <v>0.23500000000000018</v>
      </c>
      <c r="V239" s="19">
        <f t="shared" si="71"/>
        <v>-0.01</v>
      </c>
      <c r="W239" s="19">
        <f t="shared" si="70"/>
        <v>0.2</v>
      </c>
      <c r="X239" s="19">
        <f t="shared" si="57"/>
        <v>0.2</v>
      </c>
      <c r="Y239" s="19">
        <f t="shared" si="58"/>
        <v>-0.01</v>
      </c>
    </row>
    <row r="240" spans="3:25" x14ac:dyDescent="0.3">
      <c r="C240" s="16">
        <v>0.23600000000000018</v>
      </c>
      <c r="D240" s="16">
        <f t="shared" si="54"/>
        <v>0.86068563092633121</v>
      </c>
      <c r="E240" s="16">
        <f t="shared" si="55"/>
        <v>6.0463209674113595E-2</v>
      </c>
      <c r="F240" s="20">
        <f t="shared" si="59"/>
        <v>0.8</v>
      </c>
      <c r="G240" s="20">
        <f t="shared" si="60"/>
        <v>0.96</v>
      </c>
      <c r="H240" s="15">
        <f t="shared" si="56"/>
        <v>0.30890052356020975</v>
      </c>
      <c r="I240" s="15">
        <f>H240*graf!$D$2/(1-graf!$D$3)</f>
        <v>6.1780104712041899</v>
      </c>
      <c r="J240" s="15">
        <f>H240*(1-graf!$D$2)/graf!$D$3</f>
        <v>6.4354275741710348E-2</v>
      </c>
      <c r="M240" s="15">
        <f t="shared" si="61"/>
        <v>0.18880000000000016</v>
      </c>
      <c r="N240" s="15">
        <f t="shared" si="62"/>
        <v>3.0560000000000018E-2</v>
      </c>
      <c r="O240" s="15">
        <f t="shared" si="63"/>
        <v>4.7200000000000027E-2</v>
      </c>
      <c r="P240" s="15">
        <f t="shared" si="64"/>
        <v>0.73343999999999976</v>
      </c>
      <c r="Q240" s="21">
        <f t="shared" si="65"/>
        <v>0.86068563092633121</v>
      </c>
      <c r="R240" s="21">
        <f t="shared" si="66"/>
        <v>0.13931436907366884</v>
      </c>
      <c r="S240" s="21">
        <f t="shared" si="67"/>
        <v>6.0463209674113602E-2</v>
      </c>
      <c r="T240" s="21">
        <f t="shared" si="68"/>
        <v>0.93953679032588644</v>
      </c>
      <c r="U240" s="21">
        <f t="shared" si="69"/>
        <v>0.23600000000000018</v>
      </c>
      <c r="V240" s="19">
        <f t="shared" si="71"/>
        <v>-0.01</v>
      </c>
      <c r="W240" s="19">
        <f t="shared" si="70"/>
        <v>0.2</v>
      </c>
      <c r="X240" s="19">
        <f t="shared" si="57"/>
        <v>0.2</v>
      </c>
      <c r="Y240" s="19">
        <f t="shared" si="58"/>
        <v>-0.01</v>
      </c>
    </row>
    <row r="241" spans="2:25" x14ac:dyDescent="0.3">
      <c r="C241" s="16">
        <v>0.23700000000000018</v>
      </c>
      <c r="D241" s="16">
        <f t="shared" si="54"/>
        <v>0.86134835544248589</v>
      </c>
      <c r="E241" s="16">
        <f t="shared" si="55"/>
        <v>6.0778581320203161E-2</v>
      </c>
      <c r="F241" s="20">
        <f t="shared" si="59"/>
        <v>0.8</v>
      </c>
      <c r="G241" s="20">
        <f t="shared" si="60"/>
        <v>0.96</v>
      </c>
      <c r="H241" s="15">
        <f t="shared" si="56"/>
        <v>0.31061598951507241</v>
      </c>
      <c r="I241" s="15">
        <f>H241*graf!$D$2/(1-graf!$D$3)</f>
        <v>6.2123197903014429</v>
      </c>
      <c r="J241" s="15">
        <f>H241*(1-graf!$D$2)/graf!$D$3</f>
        <v>6.4711664482306738E-2</v>
      </c>
      <c r="M241" s="15">
        <f t="shared" si="61"/>
        <v>0.18960000000000016</v>
      </c>
      <c r="N241" s="15">
        <f t="shared" si="62"/>
        <v>3.0520000000000019E-2</v>
      </c>
      <c r="O241" s="15">
        <f t="shared" si="63"/>
        <v>4.7400000000000025E-2</v>
      </c>
      <c r="P241" s="15">
        <f t="shared" si="64"/>
        <v>0.7324799999999998</v>
      </c>
      <c r="Q241" s="21">
        <f t="shared" si="65"/>
        <v>0.86134835544248589</v>
      </c>
      <c r="R241" s="21">
        <f t="shared" si="66"/>
        <v>0.13865164455751405</v>
      </c>
      <c r="S241" s="21">
        <f t="shared" si="67"/>
        <v>6.0778581320203154E-2</v>
      </c>
      <c r="T241" s="21">
        <f t="shared" si="68"/>
        <v>0.93922141867979692</v>
      </c>
      <c r="U241" s="21">
        <f t="shared" si="69"/>
        <v>0.23700000000000018</v>
      </c>
      <c r="V241" s="19">
        <f t="shared" si="71"/>
        <v>-0.01</v>
      </c>
      <c r="W241" s="19">
        <f t="shared" si="70"/>
        <v>0.2</v>
      </c>
      <c r="X241" s="19">
        <f t="shared" si="57"/>
        <v>0.2</v>
      </c>
      <c r="Y241" s="19">
        <f t="shared" si="58"/>
        <v>-0.01</v>
      </c>
    </row>
    <row r="242" spans="2:25" x14ac:dyDescent="0.3">
      <c r="C242" s="16">
        <v>0.23800000000000018</v>
      </c>
      <c r="D242" s="16">
        <f t="shared" si="54"/>
        <v>0.86200651937703732</v>
      </c>
      <c r="E242" s="16">
        <f t="shared" si="55"/>
        <v>6.1094568230824563E-2</v>
      </c>
      <c r="F242" s="20">
        <f t="shared" si="59"/>
        <v>0.8</v>
      </c>
      <c r="G242" s="20">
        <f t="shared" si="60"/>
        <v>0.96</v>
      </c>
      <c r="H242" s="15">
        <f t="shared" si="56"/>
        <v>0.31233595800524966</v>
      </c>
      <c r="I242" s="15">
        <f>H242*graf!$D$2/(1-graf!$D$3)</f>
        <v>6.2467191601049885</v>
      </c>
      <c r="J242" s="15">
        <f>H242*(1-graf!$D$2)/graf!$D$3</f>
        <v>6.5069991251093667E-2</v>
      </c>
      <c r="M242" s="15">
        <f t="shared" si="61"/>
        <v>0.19040000000000015</v>
      </c>
      <c r="N242" s="15">
        <f t="shared" si="62"/>
        <v>3.0480000000000017E-2</v>
      </c>
      <c r="O242" s="15">
        <f t="shared" si="63"/>
        <v>4.7600000000000024E-2</v>
      </c>
      <c r="P242" s="15">
        <f t="shared" si="64"/>
        <v>0.73151999999999973</v>
      </c>
      <c r="Q242" s="21">
        <f t="shared" si="65"/>
        <v>0.86200651937703743</v>
      </c>
      <c r="R242" s="21">
        <f t="shared" si="66"/>
        <v>0.13799348062296268</v>
      </c>
      <c r="S242" s="21">
        <f t="shared" si="67"/>
        <v>6.1094568230824577E-2</v>
      </c>
      <c r="T242" s="21">
        <f t="shared" si="68"/>
        <v>0.93890543176917551</v>
      </c>
      <c r="U242" s="21">
        <f t="shared" si="69"/>
        <v>0.23800000000000018</v>
      </c>
      <c r="V242" s="19">
        <f t="shared" si="71"/>
        <v>-0.01</v>
      </c>
      <c r="W242" s="19">
        <f t="shared" si="70"/>
        <v>0.2</v>
      </c>
      <c r="X242" s="19">
        <f t="shared" si="57"/>
        <v>0.2</v>
      </c>
      <c r="Y242" s="19">
        <f t="shared" si="58"/>
        <v>-0.01</v>
      </c>
    </row>
    <row r="243" spans="2:25" x14ac:dyDescent="0.3">
      <c r="C243" s="16">
        <v>0.23900000000000018</v>
      </c>
      <c r="D243" s="16">
        <f t="shared" si="54"/>
        <v>0.86266016964446857</v>
      </c>
      <c r="E243" s="16">
        <f t="shared" si="55"/>
        <v>6.1411172208232757E-2</v>
      </c>
      <c r="F243" s="20">
        <f t="shared" si="59"/>
        <v>0.8</v>
      </c>
      <c r="G243" s="20">
        <f t="shared" si="60"/>
        <v>0.96</v>
      </c>
      <c r="H243" s="15">
        <f t="shared" si="56"/>
        <v>0.31406044678055223</v>
      </c>
      <c r="I243" s="15">
        <f>H243*graf!$D$2/(1-graf!$D$3)</f>
        <v>6.2812089356110397</v>
      </c>
      <c r="J243" s="15">
        <f>H243*(1-graf!$D$2)/graf!$D$3</f>
        <v>6.5429259745948376E-2</v>
      </c>
      <c r="M243" s="15">
        <f t="shared" si="61"/>
        <v>0.19120000000000015</v>
      </c>
      <c r="N243" s="15">
        <f t="shared" si="62"/>
        <v>3.0440000000000019E-2</v>
      </c>
      <c r="O243" s="15">
        <f t="shared" si="63"/>
        <v>4.7800000000000023E-2</v>
      </c>
      <c r="P243" s="15">
        <f t="shared" si="64"/>
        <v>0.73055999999999977</v>
      </c>
      <c r="Q243" s="21">
        <f t="shared" si="65"/>
        <v>0.86266016964446857</v>
      </c>
      <c r="R243" s="21">
        <f t="shared" si="66"/>
        <v>0.13733983035553146</v>
      </c>
      <c r="S243" s="21">
        <f t="shared" si="67"/>
        <v>6.1411172208232737E-2</v>
      </c>
      <c r="T243" s="21">
        <f t="shared" si="68"/>
        <v>0.93858882779176722</v>
      </c>
      <c r="U243" s="21">
        <f t="shared" si="69"/>
        <v>0.23900000000000018</v>
      </c>
      <c r="V243" s="19">
        <f t="shared" si="71"/>
        <v>-0.01</v>
      </c>
      <c r="W243" s="19">
        <f t="shared" si="70"/>
        <v>0.2</v>
      </c>
      <c r="X243" s="19">
        <f t="shared" si="57"/>
        <v>0.2</v>
      </c>
      <c r="Y243" s="19">
        <f t="shared" si="58"/>
        <v>-0.01</v>
      </c>
    </row>
    <row r="244" spans="2:25" x14ac:dyDescent="0.3">
      <c r="B244" s="14" t="s">
        <v>14</v>
      </c>
      <c r="C244" s="16">
        <v>0.24000000000000019</v>
      </c>
      <c r="D244" s="16">
        <f t="shared" si="54"/>
        <v>0.86330935251798568</v>
      </c>
      <c r="E244" s="16">
        <f t="shared" si="55"/>
        <v>6.172839506172844E-2</v>
      </c>
      <c r="F244" s="20">
        <f t="shared" si="59"/>
        <v>0.8</v>
      </c>
      <c r="G244" s="20">
        <f t="shared" si="60"/>
        <v>0.96</v>
      </c>
      <c r="H244" s="15">
        <f t="shared" si="56"/>
        <v>0.31578947368421084</v>
      </c>
      <c r="I244" s="15">
        <f>H244*graf!$D$2/(1-graf!$D$3)</f>
        <v>6.3157894736842124</v>
      </c>
      <c r="J244" s="15">
        <f>H244*(1-graf!$D$2)/graf!$D$3</f>
        <v>6.5789473684210578E-2</v>
      </c>
      <c r="M244" s="15">
        <f t="shared" si="61"/>
        <v>0.19200000000000017</v>
      </c>
      <c r="N244" s="15">
        <f t="shared" si="62"/>
        <v>3.0400000000000017E-2</v>
      </c>
      <c r="O244" s="15">
        <f t="shared" si="63"/>
        <v>4.8000000000000029E-2</v>
      </c>
      <c r="P244" s="15">
        <f t="shared" si="64"/>
        <v>0.7295999999999998</v>
      </c>
      <c r="Q244" s="21">
        <f t="shared" si="65"/>
        <v>0.86330935251798568</v>
      </c>
      <c r="R244" s="21">
        <f t="shared" si="66"/>
        <v>0.13669064748201434</v>
      </c>
      <c r="S244" s="21">
        <f t="shared" si="67"/>
        <v>6.1728395061728447E-2</v>
      </c>
      <c r="T244" s="21">
        <f t="shared" si="68"/>
        <v>0.93827160493827155</v>
      </c>
      <c r="U244" s="21">
        <f t="shared" si="69"/>
        <v>0.24000000000000019</v>
      </c>
      <c r="V244" s="19">
        <f t="shared" si="71"/>
        <v>-0.01</v>
      </c>
      <c r="W244" s="19">
        <f t="shared" si="70"/>
        <v>0.2</v>
      </c>
      <c r="X244" s="19">
        <f t="shared" si="57"/>
        <v>0.2</v>
      </c>
      <c r="Y244" s="19">
        <f t="shared" si="58"/>
        <v>-0.01</v>
      </c>
    </row>
    <row r="245" spans="2:25" x14ac:dyDescent="0.3">
      <c r="C245" s="16">
        <v>0.24100000000000019</v>
      </c>
      <c r="D245" s="16">
        <f t="shared" si="54"/>
        <v>0.86395411364043739</v>
      </c>
      <c r="E245" s="16">
        <f t="shared" si="55"/>
        <v>6.2046238607692754E-2</v>
      </c>
      <c r="F245" s="20">
        <f t="shared" si="59"/>
        <v>0.8</v>
      </c>
      <c r="G245" s="20">
        <f t="shared" si="60"/>
        <v>0.96</v>
      </c>
      <c r="H245" s="15">
        <f t="shared" si="56"/>
        <v>0.31752305665349179</v>
      </c>
      <c r="I245" s="15">
        <f>H245*graf!$D$2/(1-graf!$D$3)</f>
        <v>6.35046113306983</v>
      </c>
      <c r="J245" s="15">
        <f>H245*(1-graf!$D$2)/graf!$D$3</f>
        <v>6.6150636802810775E-2</v>
      </c>
      <c r="M245" s="15">
        <f t="shared" si="61"/>
        <v>0.19280000000000017</v>
      </c>
      <c r="N245" s="15">
        <f t="shared" si="62"/>
        <v>3.0360000000000019E-2</v>
      </c>
      <c r="O245" s="15">
        <f t="shared" si="63"/>
        <v>4.8200000000000028E-2</v>
      </c>
      <c r="P245" s="15">
        <f t="shared" si="64"/>
        <v>0.72863999999999973</v>
      </c>
      <c r="Q245" s="21">
        <f t="shared" si="65"/>
        <v>0.86395411364043739</v>
      </c>
      <c r="R245" s="21">
        <f t="shared" si="66"/>
        <v>0.13604588635956261</v>
      </c>
      <c r="S245" s="21">
        <f t="shared" si="67"/>
        <v>6.2046238607692761E-2</v>
      </c>
      <c r="T245" s="21">
        <f t="shared" si="68"/>
        <v>0.93795376139230724</v>
      </c>
      <c r="U245" s="21">
        <f t="shared" si="69"/>
        <v>0.24100000000000019</v>
      </c>
      <c r="V245" s="19">
        <f t="shared" si="71"/>
        <v>-0.01</v>
      </c>
      <c r="W245" s="19">
        <f t="shared" si="70"/>
        <v>0.2</v>
      </c>
      <c r="X245" s="19">
        <f t="shared" si="57"/>
        <v>0.2</v>
      </c>
      <c r="Y245" s="19">
        <f t="shared" si="58"/>
        <v>-0.01</v>
      </c>
    </row>
    <row r="246" spans="2:25" x14ac:dyDescent="0.3">
      <c r="C246" s="16">
        <v>0.24200000000000019</v>
      </c>
      <c r="D246" s="16">
        <f t="shared" si="54"/>
        <v>0.86459449803501254</v>
      </c>
      <c r="E246" s="16">
        <f t="shared" si="55"/>
        <v>6.2364704669621747E-2</v>
      </c>
      <c r="F246" s="20">
        <f t="shared" si="59"/>
        <v>0.8</v>
      </c>
      <c r="G246" s="20">
        <f t="shared" si="60"/>
        <v>0.96</v>
      </c>
      <c r="H246" s="15">
        <f t="shared" si="56"/>
        <v>0.31926121372031696</v>
      </c>
      <c r="I246" s="15">
        <f>H246*graf!$D$2/(1-graf!$D$3)</f>
        <v>6.3852242744063341</v>
      </c>
      <c r="J246" s="15">
        <f>H246*(1-graf!$D$2)/graf!$D$3</f>
        <v>6.651275285839936E-2</v>
      </c>
      <c r="M246" s="15">
        <f t="shared" si="61"/>
        <v>0.19360000000000016</v>
      </c>
      <c r="N246" s="15">
        <f t="shared" si="62"/>
        <v>3.0320000000000017E-2</v>
      </c>
      <c r="O246" s="15">
        <f t="shared" si="63"/>
        <v>4.8400000000000026E-2</v>
      </c>
      <c r="P246" s="15">
        <f t="shared" si="64"/>
        <v>0.72767999999999977</v>
      </c>
      <c r="Q246" s="21">
        <f t="shared" si="65"/>
        <v>0.86459449803501254</v>
      </c>
      <c r="R246" s="21">
        <f t="shared" si="66"/>
        <v>0.13540550196498746</v>
      </c>
      <c r="S246" s="21">
        <f t="shared" si="67"/>
        <v>6.236470466962174E-2</v>
      </c>
      <c r="T246" s="21">
        <f t="shared" si="68"/>
        <v>0.93763529533037826</v>
      </c>
      <c r="U246" s="21">
        <f t="shared" si="69"/>
        <v>0.24200000000000019</v>
      </c>
      <c r="V246" s="19">
        <f t="shared" si="71"/>
        <v>-0.01</v>
      </c>
      <c r="W246" s="19">
        <f t="shared" si="70"/>
        <v>0.2</v>
      </c>
      <c r="X246" s="19">
        <f t="shared" si="57"/>
        <v>0.2</v>
      </c>
      <c r="Y246" s="19">
        <f t="shared" si="58"/>
        <v>-0.01</v>
      </c>
    </row>
    <row r="247" spans="2:25" x14ac:dyDescent="0.3">
      <c r="C247" s="16">
        <v>0.24300000000000019</v>
      </c>
      <c r="D247" s="16">
        <f t="shared" si="54"/>
        <v>0.86523055011572014</v>
      </c>
      <c r="E247" s="16">
        <f t="shared" si="55"/>
        <v>6.2683795078161339E-2</v>
      </c>
      <c r="F247" s="20">
        <f t="shared" si="59"/>
        <v>0.8</v>
      </c>
      <c r="G247" s="20">
        <f t="shared" si="60"/>
        <v>0.96</v>
      </c>
      <c r="H247" s="15">
        <f t="shared" si="56"/>
        <v>0.32100396301188938</v>
      </c>
      <c r="I247" s="15">
        <f>H247*graf!$D$2/(1-graf!$D$3)</f>
        <v>6.4200792602377819</v>
      </c>
      <c r="J247" s="15">
        <f>H247*(1-graf!$D$2)/graf!$D$3</f>
        <v>6.6875825627476945E-2</v>
      </c>
      <c r="M247" s="15">
        <f t="shared" si="61"/>
        <v>0.19440000000000016</v>
      </c>
      <c r="N247" s="15">
        <f t="shared" si="62"/>
        <v>3.0280000000000019E-2</v>
      </c>
      <c r="O247" s="15">
        <f t="shared" si="63"/>
        <v>4.8600000000000025E-2</v>
      </c>
      <c r="P247" s="15">
        <f t="shared" si="64"/>
        <v>0.72671999999999981</v>
      </c>
      <c r="Q247" s="21">
        <f t="shared" si="65"/>
        <v>0.86523055011572014</v>
      </c>
      <c r="R247" s="21">
        <f t="shared" si="66"/>
        <v>0.13476944988427983</v>
      </c>
      <c r="S247" s="21">
        <f t="shared" si="67"/>
        <v>6.2683795078161325E-2</v>
      </c>
      <c r="T247" s="21">
        <f t="shared" si="68"/>
        <v>0.93731620492183876</v>
      </c>
      <c r="U247" s="21">
        <f t="shared" si="69"/>
        <v>0.24300000000000019</v>
      </c>
      <c r="V247" s="19">
        <f t="shared" si="71"/>
        <v>-0.01</v>
      </c>
      <c r="W247" s="19">
        <f t="shared" si="70"/>
        <v>0.2</v>
      </c>
      <c r="X247" s="19">
        <f t="shared" si="57"/>
        <v>0.2</v>
      </c>
      <c r="Y247" s="19">
        <f t="shared" si="58"/>
        <v>-0.01</v>
      </c>
    </row>
    <row r="248" spans="2:25" x14ac:dyDescent="0.3">
      <c r="C248" s="16">
        <v>0.24400000000000019</v>
      </c>
      <c r="D248" s="16">
        <f t="shared" si="54"/>
        <v>0.86586231369765798</v>
      </c>
      <c r="E248" s="16">
        <f t="shared" si="55"/>
        <v>6.3003511671142362E-2</v>
      </c>
      <c r="F248" s="20">
        <f t="shared" si="59"/>
        <v>0.8</v>
      </c>
      <c r="G248" s="20">
        <f t="shared" si="60"/>
        <v>0.96</v>
      </c>
      <c r="H248" s="15">
        <f t="shared" si="56"/>
        <v>0.32275132275132307</v>
      </c>
      <c r="I248" s="15">
        <f>H248*graf!$D$2/(1-graf!$D$3)</f>
        <v>6.4550264550264567</v>
      </c>
      <c r="J248" s="15">
        <f>H248*(1-graf!$D$2)/graf!$D$3</f>
        <v>6.7239858906525618E-2</v>
      </c>
      <c r="M248" s="15">
        <f t="shared" si="61"/>
        <v>0.19520000000000015</v>
      </c>
      <c r="N248" s="15">
        <f t="shared" si="62"/>
        <v>3.0240000000000017E-2</v>
      </c>
      <c r="O248" s="15">
        <f t="shared" si="63"/>
        <v>4.8800000000000024E-2</v>
      </c>
      <c r="P248" s="15">
        <f t="shared" si="64"/>
        <v>0.72575999999999974</v>
      </c>
      <c r="Q248" s="21">
        <f t="shared" si="65"/>
        <v>0.86586231369765798</v>
      </c>
      <c r="R248" s="21">
        <f t="shared" si="66"/>
        <v>0.13413768630234207</v>
      </c>
      <c r="S248" s="21">
        <f t="shared" si="67"/>
        <v>6.3003511671142376E-2</v>
      </c>
      <c r="T248" s="21">
        <f t="shared" si="68"/>
        <v>0.93699648832885762</v>
      </c>
      <c r="U248" s="21">
        <f t="shared" si="69"/>
        <v>0.24400000000000019</v>
      </c>
      <c r="V248" s="19">
        <f t="shared" si="71"/>
        <v>-0.01</v>
      </c>
      <c r="W248" s="19">
        <f t="shared" si="70"/>
        <v>0.2</v>
      </c>
      <c r="X248" s="19">
        <f t="shared" si="57"/>
        <v>0.2</v>
      </c>
      <c r="Y248" s="19">
        <f t="shared" si="58"/>
        <v>-0.01</v>
      </c>
    </row>
    <row r="249" spans="2:25" x14ac:dyDescent="0.3">
      <c r="C249" s="16">
        <v>0.24500000000000019</v>
      </c>
      <c r="D249" s="16">
        <f t="shared" si="54"/>
        <v>0.86648983200707341</v>
      </c>
      <c r="E249" s="16">
        <f t="shared" si="55"/>
        <v>6.3323856293615963E-2</v>
      </c>
      <c r="F249" s="20">
        <f t="shared" si="59"/>
        <v>0.8</v>
      </c>
      <c r="G249" s="20">
        <f t="shared" si="60"/>
        <v>0.96</v>
      </c>
      <c r="H249" s="15">
        <f t="shared" si="56"/>
        <v>0.32450331125827847</v>
      </c>
      <c r="I249" s="15">
        <f>H249*graf!$D$2/(1-graf!$D$3)</f>
        <v>6.4900662251655641</v>
      </c>
      <c r="J249" s="15">
        <f>H249*(1-graf!$D$2)/graf!$D$3</f>
        <v>6.7604856512141334E-2</v>
      </c>
      <c r="M249" s="15">
        <f t="shared" si="61"/>
        <v>0.19600000000000017</v>
      </c>
      <c r="N249" s="15">
        <f t="shared" si="62"/>
        <v>3.0200000000000018E-2</v>
      </c>
      <c r="O249" s="15">
        <f t="shared" si="63"/>
        <v>4.900000000000003E-2</v>
      </c>
      <c r="P249" s="15">
        <f t="shared" si="64"/>
        <v>0.72479999999999978</v>
      </c>
      <c r="Q249" s="21">
        <f t="shared" si="65"/>
        <v>0.86648983200707352</v>
      </c>
      <c r="R249" s="21">
        <f t="shared" si="66"/>
        <v>0.13351016799292659</v>
      </c>
      <c r="S249" s="21">
        <f t="shared" si="67"/>
        <v>6.3323856293615977E-2</v>
      </c>
      <c r="T249" s="21">
        <f t="shared" si="68"/>
        <v>0.93667614370638397</v>
      </c>
      <c r="U249" s="21">
        <f t="shared" si="69"/>
        <v>0.24500000000000019</v>
      </c>
      <c r="V249" s="19">
        <f t="shared" si="71"/>
        <v>-0.01</v>
      </c>
      <c r="W249" s="19">
        <f t="shared" si="70"/>
        <v>0.2</v>
      </c>
      <c r="X249" s="19">
        <f t="shared" si="57"/>
        <v>0.2</v>
      </c>
      <c r="Y249" s="19">
        <f t="shared" si="58"/>
        <v>-0.01</v>
      </c>
    </row>
    <row r="250" spans="2:25" x14ac:dyDescent="0.3">
      <c r="C250" s="16">
        <v>0.24600000000000019</v>
      </c>
      <c r="D250" s="16">
        <f t="shared" si="54"/>
        <v>0.86711314769122316</v>
      </c>
      <c r="E250" s="16">
        <f t="shared" si="55"/>
        <v>6.3644830797888907E-2</v>
      </c>
      <c r="F250" s="20">
        <f t="shared" si="59"/>
        <v>0.8</v>
      </c>
      <c r="G250" s="20">
        <f t="shared" si="60"/>
        <v>0.96</v>
      </c>
      <c r="H250" s="15">
        <f t="shared" si="56"/>
        <v>0.32625994694960248</v>
      </c>
      <c r="I250" s="15">
        <f>H250*graf!$D$2/(1-graf!$D$3)</f>
        <v>6.5251989389920437</v>
      </c>
      <c r="J250" s="15">
        <f>H250*(1-graf!$D$2)/graf!$D$3</f>
        <v>6.7970822281167173E-2</v>
      </c>
      <c r="M250" s="15">
        <f t="shared" si="61"/>
        <v>0.19680000000000017</v>
      </c>
      <c r="N250" s="15">
        <f t="shared" si="62"/>
        <v>3.0160000000000017E-2</v>
      </c>
      <c r="O250" s="15">
        <f t="shared" si="63"/>
        <v>4.9200000000000028E-2</v>
      </c>
      <c r="P250" s="15">
        <f t="shared" si="64"/>
        <v>0.72383999999999982</v>
      </c>
      <c r="Q250" s="21">
        <f t="shared" si="65"/>
        <v>0.86711314769122316</v>
      </c>
      <c r="R250" s="21">
        <f t="shared" si="66"/>
        <v>0.13288685230877684</v>
      </c>
      <c r="S250" s="21">
        <f t="shared" si="67"/>
        <v>6.3644830797888907E-2</v>
      </c>
      <c r="T250" s="21">
        <f t="shared" si="68"/>
        <v>0.93635516920211115</v>
      </c>
      <c r="U250" s="21">
        <f t="shared" si="69"/>
        <v>0.24600000000000019</v>
      </c>
      <c r="V250" s="19">
        <f t="shared" si="71"/>
        <v>-0.01</v>
      </c>
      <c r="W250" s="19">
        <f t="shared" si="70"/>
        <v>0.2</v>
      </c>
      <c r="X250" s="19">
        <f t="shared" si="57"/>
        <v>0.2</v>
      </c>
      <c r="Y250" s="19">
        <f t="shared" si="58"/>
        <v>-0.01</v>
      </c>
    </row>
    <row r="251" spans="2:25" x14ac:dyDescent="0.3">
      <c r="C251" s="16">
        <v>0.24700000000000019</v>
      </c>
      <c r="D251" s="16">
        <f t="shared" si="54"/>
        <v>0.86773230282803449</v>
      </c>
      <c r="E251" s="16">
        <f t="shared" si="55"/>
        <v>6.3966437043559393E-2</v>
      </c>
      <c r="F251" s="20">
        <f t="shared" si="59"/>
        <v>0.8</v>
      </c>
      <c r="G251" s="20">
        <f t="shared" si="60"/>
        <v>0.96</v>
      </c>
      <c r="H251" s="15">
        <f t="shared" si="56"/>
        <v>0.32802124833997381</v>
      </c>
      <c r="I251" s="15">
        <f>H251*graf!$D$2/(1-graf!$D$3)</f>
        <v>6.5604249667994701</v>
      </c>
      <c r="J251" s="15">
        <f>H251*(1-graf!$D$2)/graf!$D$3</f>
        <v>6.8337760070827869E-2</v>
      </c>
      <c r="M251" s="15">
        <f t="shared" si="61"/>
        <v>0.19760000000000016</v>
      </c>
      <c r="N251" s="15">
        <f t="shared" si="62"/>
        <v>3.0120000000000018E-2</v>
      </c>
      <c r="O251" s="15">
        <f t="shared" si="63"/>
        <v>4.9400000000000027E-2</v>
      </c>
      <c r="P251" s="15">
        <f t="shared" si="64"/>
        <v>0.72287999999999974</v>
      </c>
      <c r="Q251" s="21">
        <f t="shared" si="65"/>
        <v>0.86773230282803449</v>
      </c>
      <c r="R251" s="21">
        <f t="shared" si="66"/>
        <v>0.13226769717196554</v>
      </c>
      <c r="S251" s="21">
        <f t="shared" si="67"/>
        <v>6.3966437043559393E-2</v>
      </c>
      <c r="T251" s="21">
        <f t="shared" si="68"/>
        <v>0.93603356295644069</v>
      </c>
      <c r="U251" s="21">
        <f t="shared" si="69"/>
        <v>0.24700000000000019</v>
      </c>
      <c r="V251" s="19">
        <f t="shared" si="71"/>
        <v>-0.01</v>
      </c>
      <c r="W251" s="19">
        <f t="shared" si="70"/>
        <v>0.2</v>
      </c>
      <c r="X251" s="19">
        <f t="shared" si="57"/>
        <v>0.2</v>
      </c>
      <c r="Y251" s="19">
        <f t="shared" si="58"/>
        <v>-0.01</v>
      </c>
    </row>
    <row r="252" spans="2:25" x14ac:dyDescent="0.3">
      <c r="C252" s="16">
        <v>0.24800000000000019</v>
      </c>
      <c r="D252" s="16">
        <f t="shared" si="54"/>
        <v>0.86834733893557425</v>
      </c>
      <c r="E252" s="16">
        <f t="shared" si="55"/>
        <v>6.4288676897552938E-2</v>
      </c>
      <c r="F252" s="20">
        <f t="shared" si="59"/>
        <v>0.8</v>
      </c>
      <c r="G252" s="20">
        <f t="shared" si="60"/>
        <v>0.96</v>
      </c>
      <c r="H252" s="15">
        <f t="shared" si="56"/>
        <v>0.32978723404255356</v>
      </c>
      <c r="I252" s="15">
        <f>H252*graf!$D$2/(1-graf!$D$3)</f>
        <v>6.595744680851066</v>
      </c>
      <c r="J252" s="15">
        <f>H252*(1-graf!$D$2)/graf!$D$3</f>
        <v>6.8705673758865313E-2</v>
      </c>
      <c r="M252" s="15">
        <f t="shared" si="61"/>
        <v>0.19840000000000016</v>
      </c>
      <c r="N252" s="15">
        <f t="shared" si="62"/>
        <v>3.0080000000000016E-2</v>
      </c>
      <c r="O252" s="15">
        <f t="shared" si="63"/>
        <v>4.9600000000000026E-2</v>
      </c>
      <c r="P252" s="15">
        <f t="shared" si="64"/>
        <v>0.72191999999999978</v>
      </c>
      <c r="Q252" s="21">
        <f t="shared" si="65"/>
        <v>0.86834733893557425</v>
      </c>
      <c r="R252" s="21">
        <f t="shared" si="66"/>
        <v>0.13165266106442575</v>
      </c>
      <c r="S252" s="21">
        <f t="shared" si="67"/>
        <v>6.4288676897552938E-2</v>
      </c>
      <c r="T252" s="21">
        <f t="shared" si="68"/>
        <v>0.93571132310244709</v>
      </c>
      <c r="U252" s="21">
        <f t="shared" si="69"/>
        <v>0.24800000000000019</v>
      </c>
      <c r="V252" s="19">
        <f t="shared" si="71"/>
        <v>-0.01</v>
      </c>
      <c r="W252" s="19">
        <f t="shared" si="70"/>
        <v>0.2</v>
      </c>
      <c r="X252" s="19">
        <f t="shared" si="57"/>
        <v>0.2</v>
      </c>
      <c r="Y252" s="19">
        <f t="shared" si="58"/>
        <v>-0.01</v>
      </c>
    </row>
    <row r="253" spans="2:25" x14ac:dyDescent="0.3">
      <c r="C253" s="16">
        <v>0.24900000000000019</v>
      </c>
      <c r="D253" s="16">
        <f t="shared" si="54"/>
        <v>0.86895829698132965</v>
      </c>
      <c r="E253" s="16">
        <f t="shared" si="55"/>
        <v>6.4611552234158542E-2</v>
      </c>
      <c r="F253" s="20">
        <f t="shared" si="59"/>
        <v>0.8</v>
      </c>
      <c r="G253" s="20">
        <f t="shared" si="60"/>
        <v>0.96</v>
      </c>
      <c r="H253" s="15">
        <f t="shared" si="56"/>
        <v>0.33155792276964086</v>
      </c>
      <c r="I253" s="15">
        <f>H253*graf!$D$2/(1-graf!$D$3)</f>
        <v>6.6311584553928116</v>
      </c>
      <c r="J253" s="15">
        <f>H253*(1-graf!$D$2)/graf!$D$3</f>
        <v>6.9074567243675167E-2</v>
      </c>
      <c r="M253" s="15">
        <f t="shared" si="61"/>
        <v>0.19920000000000015</v>
      </c>
      <c r="N253" s="15">
        <f t="shared" si="62"/>
        <v>3.0040000000000018E-2</v>
      </c>
      <c r="O253" s="15">
        <f t="shared" si="63"/>
        <v>4.9800000000000025E-2</v>
      </c>
      <c r="P253" s="15">
        <f t="shared" si="64"/>
        <v>0.72095999999999971</v>
      </c>
      <c r="Q253" s="21">
        <f t="shared" si="65"/>
        <v>0.86895829698132965</v>
      </c>
      <c r="R253" s="21">
        <f t="shared" si="66"/>
        <v>0.13104170301867038</v>
      </c>
      <c r="S253" s="21">
        <f t="shared" si="67"/>
        <v>6.4611552234158542E-2</v>
      </c>
      <c r="T253" s="21">
        <f t="shared" si="68"/>
        <v>0.9353884477658414</v>
      </c>
      <c r="U253" s="21">
        <f t="shared" si="69"/>
        <v>0.24900000000000019</v>
      </c>
      <c r="V253" s="19">
        <f t="shared" si="71"/>
        <v>-0.01</v>
      </c>
      <c r="W253" s="19">
        <f t="shared" si="70"/>
        <v>0.2</v>
      </c>
      <c r="X253" s="19">
        <f t="shared" si="57"/>
        <v>0.2</v>
      </c>
      <c r="Y253" s="19">
        <f t="shared" si="58"/>
        <v>-0.01</v>
      </c>
    </row>
    <row r="254" spans="2:25" x14ac:dyDescent="0.3">
      <c r="C254" s="16">
        <v>0.25000000000000017</v>
      </c>
      <c r="D254" s="16">
        <f t="shared" si="54"/>
        <v>0.86956521739130432</v>
      </c>
      <c r="E254" s="16">
        <f t="shared" si="55"/>
        <v>6.4935064935064984E-2</v>
      </c>
      <c r="F254" s="20">
        <f t="shared" si="59"/>
        <v>0.8</v>
      </c>
      <c r="G254" s="20">
        <f t="shared" si="60"/>
        <v>0.96</v>
      </c>
      <c r="H254" s="15">
        <f t="shared" si="56"/>
        <v>0.33333333333333365</v>
      </c>
      <c r="I254" s="15">
        <f>H254*graf!$D$2/(1-graf!$D$3)</f>
        <v>6.6666666666666679</v>
      </c>
      <c r="J254" s="15">
        <f>H254*(1-graf!$D$2)/graf!$D$3</f>
        <v>6.9444444444444503E-2</v>
      </c>
      <c r="M254" s="15">
        <f t="shared" si="61"/>
        <v>0.20000000000000015</v>
      </c>
      <c r="N254" s="15">
        <f t="shared" si="62"/>
        <v>3.0000000000000016E-2</v>
      </c>
      <c r="O254" s="15">
        <f t="shared" si="63"/>
        <v>5.0000000000000024E-2</v>
      </c>
      <c r="P254" s="15">
        <f t="shared" si="64"/>
        <v>0.71999999999999975</v>
      </c>
      <c r="Q254" s="21">
        <f t="shared" si="65"/>
        <v>0.86956521739130432</v>
      </c>
      <c r="R254" s="21">
        <f t="shared" si="66"/>
        <v>0.13043478260869562</v>
      </c>
      <c r="S254" s="21">
        <f t="shared" si="67"/>
        <v>6.4935064935064984E-2</v>
      </c>
      <c r="T254" s="21">
        <f t="shared" si="68"/>
        <v>0.93506493506493504</v>
      </c>
      <c r="U254" s="21">
        <f t="shared" si="69"/>
        <v>0.25000000000000017</v>
      </c>
      <c r="V254" s="19">
        <f t="shared" si="71"/>
        <v>-0.01</v>
      </c>
      <c r="W254" s="19">
        <f t="shared" si="70"/>
        <v>0.2</v>
      </c>
      <c r="X254" s="19">
        <f t="shared" si="57"/>
        <v>0.2</v>
      </c>
      <c r="Y254" s="19">
        <f t="shared" si="58"/>
        <v>-0.01</v>
      </c>
    </row>
    <row r="255" spans="2:25" x14ac:dyDescent="0.3">
      <c r="C255" s="16">
        <v>0.25100000000000017</v>
      </c>
      <c r="D255" s="16">
        <f t="shared" si="54"/>
        <v>0.87016814005893572</v>
      </c>
      <c r="E255" s="16">
        <f t="shared" si="55"/>
        <v>6.525921688939737E-2</v>
      </c>
      <c r="F255" s="20">
        <f t="shared" si="59"/>
        <v>0.8</v>
      </c>
      <c r="G255" s="20">
        <f t="shared" si="60"/>
        <v>0.96</v>
      </c>
      <c r="H255" s="15">
        <f t="shared" si="56"/>
        <v>0.33511348464619523</v>
      </c>
      <c r="I255" s="15">
        <f>H255*graf!$D$2/(1-graf!$D$3)</f>
        <v>6.702269692923899</v>
      </c>
      <c r="J255" s="15">
        <f>H255*(1-graf!$D$2)/graf!$D$3</f>
        <v>6.9815309301290651E-2</v>
      </c>
      <c r="M255" s="15">
        <f t="shared" si="61"/>
        <v>0.20080000000000015</v>
      </c>
      <c r="N255" s="15">
        <f t="shared" si="62"/>
        <v>2.9960000000000021E-2</v>
      </c>
      <c r="O255" s="15">
        <f t="shared" si="63"/>
        <v>5.0200000000000022E-2</v>
      </c>
      <c r="P255" s="15">
        <f t="shared" si="64"/>
        <v>0.7190399999999999</v>
      </c>
      <c r="Q255" s="21">
        <f t="shared" si="65"/>
        <v>0.87016814005893572</v>
      </c>
      <c r="R255" s="21">
        <f t="shared" si="66"/>
        <v>0.1298318599410643</v>
      </c>
      <c r="S255" s="21">
        <f t="shared" si="67"/>
        <v>6.5259216889397356E-2</v>
      </c>
      <c r="T255" s="21">
        <f t="shared" si="68"/>
        <v>0.9347407831106026</v>
      </c>
      <c r="U255" s="21">
        <f t="shared" si="69"/>
        <v>0.25100000000000017</v>
      </c>
      <c r="V255" s="19">
        <f t="shared" si="71"/>
        <v>-0.01</v>
      </c>
      <c r="W255" s="19">
        <f t="shared" si="70"/>
        <v>0.2</v>
      </c>
      <c r="X255" s="19">
        <f t="shared" si="57"/>
        <v>0.2</v>
      </c>
      <c r="Y255" s="19">
        <f t="shared" si="58"/>
        <v>-0.01</v>
      </c>
    </row>
    <row r="256" spans="2:25" x14ac:dyDescent="0.3">
      <c r="C256" s="16">
        <v>0.25200000000000017</v>
      </c>
      <c r="D256" s="16">
        <f t="shared" si="54"/>
        <v>0.87076710435383553</v>
      </c>
      <c r="E256" s="16">
        <f t="shared" si="55"/>
        <v>6.5584009993753953E-2</v>
      </c>
      <c r="F256" s="20">
        <f t="shared" si="59"/>
        <v>0.8</v>
      </c>
      <c r="G256" s="20">
        <f t="shared" si="60"/>
        <v>0.96</v>
      </c>
      <c r="H256" s="15">
        <f t="shared" si="56"/>
        <v>0.33689839572192548</v>
      </c>
      <c r="I256" s="15">
        <f>H256*graf!$D$2/(1-graf!$D$3)</f>
        <v>6.7379679144385038</v>
      </c>
      <c r="J256" s="15">
        <f>H256*(1-graf!$D$2)/graf!$D$3</f>
        <v>7.0187165775401128E-2</v>
      </c>
      <c r="M256" s="15">
        <f t="shared" si="61"/>
        <v>0.20160000000000014</v>
      </c>
      <c r="N256" s="15">
        <f t="shared" si="62"/>
        <v>2.9920000000000016E-2</v>
      </c>
      <c r="O256" s="15">
        <f t="shared" si="63"/>
        <v>5.0400000000000021E-2</v>
      </c>
      <c r="P256" s="15">
        <f t="shared" si="64"/>
        <v>0.71807999999999972</v>
      </c>
      <c r="Q256" s="21">
        <f t="shared" si="65"/>
        <v>0.87076710435383553</v>
      </c>
      <c r="R256" s="21">
        <f t="shared" si="66"/>
        <v>0.12923289564616444</v>
      </c>
      <c r="S256" s="21">
        <f t="shared" si="67"/>
        <v>6.5584009993753953E-2</v>
      </c>
      <c r="T256" s="21">
        <f t="shared" si="68"/>
        <v>0.93441599000624609</v>
      </c>
      <c r="U256" s="21">
        <f t="shared" si="69"/>
        <v>0.25200000000000017</v>
      </c>
      <c r="V256" s="19">
        <f t="shared" si="71"/>
        <v>-0.01</v>
      </c>
      <c r="W256" s="19">
        <f t="shared" si="70"/>
        <v>0.2</v>
      </c>
      <c r="X256" s="19">
        <f t="shared" si="57"/>
        <v>0.2</v>
      </c>
      <c r="Y256" s="19">
        <f t="shared" si="58"/>
        <v>-0.01</v>
      </c>
    </row>
    <row r="257" spans="3:25" x14ac:dyDescent="0.3">
      <c r="C257" s="16">
        <v>0.25300000000000017</v>
      </c>
      <c r="D257" s="16">
        <f t="shared" si="54"/>
        <v>0.87136214913035992</v>
      </c>
      <c r="E257" s="16">
        <f t="shared" si="55"/>
        <v>6.5909446152243048E-2</v>
      </c>
      <c r="F257" s="20">
        <f t="shared" si="59"/>
        <v>0.8</v>
      </c>
      <c r="G257" s="20">
        <f t="shared" si="60"/>
        <v>0.96</v>
      </c>
      <c r="H257" s="15">
        <f t="shared" si="56"/>
        <v>0.33868808567603775</v>
      </c>
      <c r="I257" s="15">
        <f>H257*graf!$D$2/(1-graf!$D$3)</f>
        <v>6.7737617135207495</v>
      </c>
      <c r="J257" s="15">
        <f>H257*(1-graf!$D$2)/graf!$D$3</f>
        <v>7.0560017849174525E-2</v>
      </c>
      <c r="M257" s="15">
        <f t="shared" si="61"/>
        <v>0.20240000000000014</v>
      </c>
      <c r="N257" s="15">
        <f t="shared" si="62"/>
        <v>2.9880000000000021E-2</v>
      </c>
      <c r="O257" s="15">
        <f t="shared" si="63"/>
        <v>5.060000000000002E-2</v>
      </c>
      <c r="P257" s="15">
        <f t="shared" si="64"/>
        <v>0.71711999999999987</v>
      </c>
      <c r="Q257" s="21">
        <f t="shared" si="65"/>
        <v>0.87136214913035992</v>
      </c>
      <c r="R257" s="21">
        <f t="shared" si="66"/>
        <v>0.12863785086964011</v>
      </c>
      <c r="S257" s="21">
        <f t="shared" si="67"/>
        <v>6.5909446152243048E-2</v>
      </c>
      <c r="T257" s="21">
        <f t="shared" si="68"/>
        <v>0.93409055384775697</v>
      </c>
      <c r="U257" s="21">
        <f t="shared" si="69"/>
        <v>0.25300000000000017</v>
      </c>
      <c r="V257" s="19">
        <f t="shared" si="71"/>
        <v>-0.01</v>
      </c>
      <c r="W257" s="19">
        <f t="shared" si="70"/>
        <v>0.2</v>
      </c>
      <c r="X257" s="19">
        <f t="shared" si="57"/>
        <v>0.2</v>
      </c>
      <c r="Y257" s="19">
        <f t="shared" si="58"/>
        <v>-0.01</v>
      </c>
    </row>
    <row r="258" spans="3:25" x14ac:dyDescent="0.3">
      <c r="C258" s="16">
        <v>0.25400000000000017</v>
      </c>
      <c r="D258" s="16">
        <f t="shared" si="54"/>
        <v>0.87195331273601095</v>
      </c>
      <c r="E258" s="16">
        <f t="shared" si="55"/>
        <v>6.6235527276520337E-2</v>
      </c>
      <c r="F258" s="20">
        <f t="shared" si="59"/>
        <v>0.8</v>
      </c>
      <c r="G258" s="20">
        <f t="shared" si="60"/>
        <v>0.96</v>
      </c>
      <c r="H258" s="15">
        <f t="shared" si="56"/>
        <v>0.34048257372654189</v>
      </c>
      <c r="I258" s="15">
        <f>H258*graf!$D$2/(1-graf!$D$3)</f>
        <v>6.8096514745308321</v>
      </c>
      <c r="J258" s="15">
        <f>H258*(1-graf!$D$2)/graf!$D$3</f>
        <v>7.093386952636288E-2</v>
      </c>
      <c r="M258" s="15">
        <f t="shared" si="61"/>
        <v>0.20320000000000016</v>
      </c>
      <c r="N258" s="15">
        <f t="shared" si="62"/>
        <v>2.9840000000000016E-2</v>
      </c>
      <c r="O258" s="15">
        <f t="shared" si="63"/>
        <v>5.0800000000000026E-2</v>
      </c>
      <c r="P258" s="15">
        <f t="shared" si="64"/>
        <v>0.7161599999999998</v>
      </c>
      <c r="Q258" s="21">
        <f t="shared" si="65"/>
        <v>0.87195331273601107</v>
      </c>
      <c r="R258" s="21">
        <f t="shared" si="66"/>
        <v>0.12804668726398899</v>
      </c>
      <c r="S258" s="21">
        <f t="shared" si="67"/>
        <v>6.6235527276520337E-2</v>
      </c>
      <c r="T258" s="21">
        <f t="shared" si="68"/>
        <v>0.93376447272347962</v>
      </c>
      <c r="U258" s="21">
        <f t="shared" si="69"/>
        <v>0.25400000000000017</v>
      </c>
      <c r="V258" s="19">
        <f t="shared" si="71"/>
        <v>-0.01</v>
      </c>
      <c r="W258" s="19">
        <f t="shared" si="70"/>
        <v>0.2</v>
      </c>
      <c r="X258" s="19">
        <f t="shared" si="57"/>
        <v>0.2</v>
      </c>
      <c r="Y258" s="19">
        <f t="shared" si="58"/>
        <v>-0.01</v>
      </c>
    </row>
    <row r="259" spans="3:25" x14ac:dyDescent="0.3">
      <c r="C259" s="16">
        <v>0.25500000000000017</v>
      </c>
      <c r="D259" s="16">
        <f t="shared" si="54"/>
        <v>0.87254063301967488</v>
      </c>
      <c r="E259" s="16">
        <f t="shared" si="55"/>
        <v>6.6562255285826197E-2</v>
      </c>
      <c r="F259" s="20">
        <f t="shared" si="59"/>
        <v>0.8</v>
      </c>
      <c r="G259" s="20">
        <f t="shared" si="60"/>
        <v>0.96</v>
      </c>
      <c r="H259" s="15">
        <f t="shared" si="56"/>
        <v>0.34228187919463116</v>
      </c>
      <c r="I259" s="15">
        <f>H259*graf!$D$2/(1-graf!$D$3)</f>
        <v>6.8456375838926169</v>
      </c>
      <c r="J259" s="15">
        <f>H259*(1-graf!$D$2)/graf!$D$3</f>
        <v>7.1308724832214815E-2</v>
      </c>
      <c r="M259" s="15">
        <f t="shared" si="61"/>
        <v>0.20400000000000015</v>
      </c>
      <c r="N259" s="15">
        <f t="shared" si="62"/>
        <v>2.9800000000000021E-2</v>
      </c>
      <c r="O259" s="15">
        <f t="shared" si="63"/>
        <v>5.1000000000000024E-2</v>
      </c>
      <c r="P259" s="15">
        <f t="shared" si="64"/>
        <v>0.71519999999999984</v>
      </c>
      <c r="Q259" s="21">
        <f t="shared" si="65"/>
        <v>0.87254063301967499</v>
      </c>
      <c r="R259" s="21">
        <f t="shared" si="66"/>
        <v>0.12745936698032506</v>
      </c>
      <c r="S259" s="21">
        <f t="shared" si="67"/>
        <v>6.6562255285826197E-2</v>
      </c>
      <c r="T259" s="21">
        <f t="shared" si="68"/>
        <v>0.93343774471417373</v>
      </c>
      <c r="U259" s="21">
        <f t="shared" si="69"/>
        <v>0.25500000000000017</v>
      </c>
      <c r="V259" s="19">
        <f t="shared" si="71"/>
        <v>-0.01</v>
      </c>
      <c r="W259" s="19">
        <f t="shared" si="70"/>
        <v>0.2</v>
      </c>
      <c r="X259" s="19">
        <f t="shared" si="57"/>
        <v>0.2</v>
      </c>
      <c r="Y259" s="19">
        <f t="shared" si="58"/>
        <v>-0.01</v>
      </c>
    </row>
    <row r="260" spans="3:25" x14ac:dyDescent="0.3">
      <c r="C260" s="16">
        <v>0.25600000000000017</v>
      </c>
      <c r="D260" s="16">
        <f t="shared" si="54"/>
        <v>0.8731241473396999</v>
      </c>
      <c r="E260" s="16">
        <f t="shared" si="55"/>
        <v>6.6889632107023478E-2</v>
      </c>
      <c r="F260" s="20">
        <f t="shared" si="59"/>
        <v>0.8</v>
      </c>
      <c r="G260" s="20">
        <f t="shared" si="60"/>
        <v>0.96</v>
      </c>
      <c r="H260" s="15">
        <f t="shared" si="56"/>
        <v>0.3440860215053767</v>
      </c>
      <c r="I260" s="15">
        <f>H260*graf!$D$2/(1-graf!$D$3)</f>
        <v>6.8817204301075279</v>
      </c>
      <c r="J260" s="15">
        <f>H260*(1-graf!$D$2)/graf!$D$3</f>
        <v>7.1684587813620138E-2</v>
      </c>
      <c r="M260" s="15">
        <f t="shared" si="61"/>
        <v>0.20480000000000015</v>
      </c>
      <c r="N260" s="15">
        <f t="shared" si="62"/>
        <v>2.9760000000000016E-2</v>
      </c>
      <c r="O260" s="15">
        <f t="shared" si="63"/>
        <v>5.1200000000000023E-2</v>
      </c>
      <c r="P260" s="15">
        <f t="shared" si="64"/>
        <v>0.71423999999999976</v>
      </c>
      <c r="Q260" s="21">
        <f t="shared" si="65"/>
        <v>0.8731241473396999</v>
      </c>
      <c r="R260" s="21">
        <f t="shared" si="66"/>
        <v>0.12687585266030013</v>
      </c>
      <c r="S260" s="21">
        <f t="shared" si="67"/>
        <v>6.6889632107023464E-2</v>
      </c>
      <c r="T260" s="21">
        <f t="shared" si="68"/>
        <v>0.93311036789297652</v>
      </c>
      <c r="U260" s="21">
        <f t="shared" si="69"/>
        <v>0.25600000000000017</v>
      </c>
      <c r="V260" s="19">
        <f t="shared" si="71"/>
        <v>-0.01</v>
      </c>
      <c r="W260" s="19">
        <f t="shared" si="70"/>
        <v>0.2</v>
      </c>
      <c r="X260" s="19">
        <f t="shared" si="57"/>
        <v>0.2</v>
      </c>
      <c r="Y260" s="19">
        <f t="shared" si="58"/>
        <v>-0.01</v>
      </c>
    </row>
    <row r="261" spans="3:25" x14ac:dyDescent="0.3">
      <c r="C261" s="16">
        <v>0.25700000000000017</v>
      </c>
      <c r="D261" s="16">
        <f t="shared" ref="D261:D324" si="72">I261/(I261+1)</f>
        <v>0.87370389257181713</v>
      </c>
      <c r="E261" s="16">
        <f t="shared" ref="E261:E324" si="73">J261/(J261+1)</f>
        <v>6.7217659674635194E-2</v>
      </c>
      <c r="F261" s="20">
        <f t="shared" si="59"/>
        <v>0.8</v>
      </c>
      <c r="G261" s="20">
        <f t="shared" si="60"/>
        <v>0.96</v>
      </c>
      <c r="H261" s="15">
        <f t="shared" ref="H261:H324" si="74">C261/(1-C261)</f>
        <v>0.34589502018842561</v>
      </c>
      <c r="I261" s="15">
        <f>H261*graf!$D$2/(1-graf!$D$3)</f>
        <v>6.9179004037685061</v>
      </c>
      <c r="J261" s="15">
        <f>H261*(1-graf!$D$2)/graf!$D$3</f>
        <v>7.2061462539255328E-2</v>
      </c>
      <c r="M261" s="15">
        <f t="shared" si="61"/>
        <v>0.20560000000000014</v>
      </c>
      <c r="N261" s="15">
        <f t="shared" si="62"/>
        <v>2.9720000000000021E-2</v>
      </c>
      <c r="O261" s="15">
        <f t="shared" si="63"/>
        <v>5.1400000000000022E-2</v>
      </c>
      <c r="P261" s="15">
        <f t="shared" si="64"/>
        <v>0.71327999999999991</v>
      </c>
      <c r="Q261" s="21">
        <f t="shared" si="65"/>
        <v>0.87370389257181713</v>
      </c>
      <c r="R261" s="21">
        <f t="shared" si="66"/>
        <v>0.1262961074281829</v>
      </c>
      <c r="S261" s="21">
        <f t="shared" si="67"/>
        <v>6.721765967463518E-2</v>
      </c>
      <c r="T261" s="21">
        <f t="shared" si="68"/>
        <v>0.93278234032536489</v>
      </c>
      <c r="U261" s="21">
        <f t="shared" si="69"/>
        <v>0.25700000000000017</v>
      </c>
      <c r="V261" s="19">
        <f t="shared" si="71"/>
        <v>-0.01</v>
      </c>
      <c r="W261" s="19">
        <f t="shared" si="70"/>
        <v>0.2</v>
      </c>
      <c r="X261" s="19">
        <f t="shared" ref="X261:X324" si="75">IF(T261&gt;=$C$2,$C$2,-0.01)</f>
        <v>0.2</v>
      </c>
      <c r="Y261" s="19">
        <f t="shared" ref="Y261:Y324" si="76">IF(T261&lt;$C$2,$C$2,-0.01)</f>
        <v>-0.01</v>
      </c>
    </row>
    <row r="262" spans="3:25" x14ac:dyDescent="0.3">
      <c r="C262" s="16">
        <v>0.25800000000000017</v>
      </c>
      <c r="D262" s="16">
        <f t="shared" si="72"/>
        <v>0.87427990511690956</v>
      </c>
      <c r="E262" s="16">
        <f t="shared" si="73"/>
        <v>6.7546339930882868E-2</v>
      </c>
      <c r="F262" s="20">
        <f t="shared" ref="F262:F325" si="77">F261</f>
        <v>0.8</v>
      </c>
      <c r="G262" s="20">
        <f t="shared" ref="G262:G325" si="78">G261</f>
        <v>0.96</v>
      </c>
      <c r="H262" s="15">
        <f t="shared" si="74"/>
        <v>0.34770889487870654</v>
      </c>
      <c r="I262" s="15">
        <f>H262*graf!$D$2/(1-graf!$D$3)</f>
        <v>6.954177897574124</v>
      </c>
      <c r="J262" s="15">
        <f>H262*(1-graf!$D$2)/graf!$D$3</f>
        <v>7.2439353099730514E-2</v>
      </c>
      <c r="M262" s="15">
        <f t="shared" ref="M262:M325" si="79">C262*F262</f>
        <v>0.20640000000000014</v>
      </c>
      <c r="N262" s="15">
        <f t="shared" ref="N262:N325" si="80">(1-C262)*(1-G262)</f>
        <v>2.9680000000000019E-2</v>
      </c>
      <c r="O262" s="15">
        <f t="shared" ref="O262:O325" si="81">C262*(1-F262)</f>
        <v>5.1600000000000021E-2</v>
      </c>
      <c r="P262" s="15">
        <f t="shared" ref="P262:P325" si="82">(1-C262)*G262</f>
        <v>0.71231999999999973</v>
      </c>
      <c r="Q262" s="21">
        <f t="shared" ref="Q262:Q325" si="83">M262/(M262+N262)</f>
        <v>0.87427990511690956</v>
      </c>
      <c r="R262" s="21">
        <f t="shared" ref="R262:R325" si="84">N262/(M262+N262)</f>
        <v>0.12572009488309047</v>
      </c>
      <c r="S262" s="21">
        <f t="shared" ref="S262:S325" si="85">O262/(O262+P262)</f>
        <v>6.7546339930882868E-2</v>
      </c>
      <c r="T262" s="21">
        <f t="shared" ref="T262:T325" si="86">P262/(O262+P262)</f>
        <v>0.93245366006911723</v>
      </c>
      <c r="U262" s="21">
        <f t="shared" ref="U262:U325" si="87">C262</f>
        <v>0.25800000000000017</v>
      </c>
      <c r="V262" s="19">
        <f t="shared" si="71"/>
        <v>-0.01</v>
      </c>
      <c r="W262" s="19">
        <f t="shared" ref="W262:W325" si="88">IF(U262&gt;=C$2,$C$2,-0.01)</f>
        <v>0.2</v>
      </c>
      <c r="X262" s="19">
        <f t="shared" si="75"/>
        <v>0.2</v>
      </c>
      <c r="Y262" s="19">
        <f t="shared" si="76"/>
        <v>-0.01</v>
      </c>
    </row>
    <row r="263" spans="3:25" x14ac:dyDescent="0.3">
      <c r="C263" s="16">
        <v>0.25900000000000017</v>
      </c>
      <c r="D263" s="16">
        <f t="shared" si="72"/>
        <v>0.87485222090863035</v>
      </c>
      <c r="E263" s="16">
        <f t="shared" si="73"/>
        <v>6.7875674825724666E-2</v>
      </c>
      <c r="F263" s="20">
        <f t="shared" si="77"/>
        <v>0.8</v>
      </c>
      <c r="G263" s="20">
        <f t="shared" si="78"/>
        <v>0.96</v>
      </c>
      <c r="H263" s="15">
        <f t="shared" si="74"/>
        <v>0.3495276653171393</v>
      </c>
      <c r="I263" s="15">
        <f>H263*graf!$D$2/(1-graf!$D$3)</f>
        <v>6.9905533063427807</v>
      </c>
      <c r="J263" s="15">
        <f>H263*(1-graf!$D$2)/graf!$D$3</f>
        <v>7.2818263607737341E-2</v>
      </c>
      <c r="M263" s="15">
        <f t="shared" si="79"/>
        <v>0.20720000000000016</v>
      </c>
      <c r="N263" s="15">
        <f t="shared" si="80"/>
        <v>2.964000000000002E-2</v>
      </c>
      <c r="O263" s="15">
        <f t="shared" si="81"/>
        <v>5.1800000000000027E-2</v>
      </c>
      <c r="P263" s="15">
        <f t="shared" si="82"/>
        <v>0.71135999999999988</v>
      </c>
      <c r="Q263" s="21">
        <f t="shared" si="83"/>
        <v>0.87485222090863024</v>
      </c>
      <c r="R263" s="21">
        <f t="shared" si="84"/>
        <v>0.12514777909136968</v>
      </c>
      <c r="S263" s="21">
        <f t="shared" si="85"/>
        <v>6.7875674825724652E-2</v>
      </c>
      <c r="T263" s="21">
        <f t="shared" si="86"/>
        <v>0.93212432517427524</v>
      </c>
      <c r="U263" s="21">
        <f t="shared" si="87"/>
        <v>0.25900000000000017</v>
      </c>
      <c r="V263" s="19">
        <f t="shared" ref="V263:V326" si="89">IF(U263&lt;$C$2,$C$2,-0.01)</f>
        <v>-0.01</v>
      </c>
      <c r="W263" s="19">
        <f t="shared" si="88"/>
        <v>0.2</v>
      </c>
      <c r="X263" s="19">
        <f t="shared" si="75"/>
        <v>0.2</v>
      </c>
      <c r="Y263" s="19">
        <f t="shared" si="76"/>
        <v>-0.01</v>
      </c>
    </row>
    <row r="264" spans="3:25" x14ac:dyDescent="0.3">
      <c r="C264" s="16">
        <v>0.26000000000000018</v>
      </c>
      <c r="D264" s="16">
        <f t="shared" si="72"/>
        <v>0.87542087542087543</v>
      </c>
      <c r="E264" s="16">
        <f t="shared" si="73"/>
        <v>6.8205666316894092E-2</v>
      </c>
      <c r="F264" s="20">
        <f t="shared" si="77"/>
        <v>0.8</v>
      </c>
      <c r="G264" s="20">
        <f t="shared" si="78"/>
        <v>0.96</v>
      </c>
      <c r="H264" s="15">
        <f t="shared" si="74"/>
        <v>0.3513513513513517</v>
      </c>
      <c r="I264" s="15">
        <f>H264*graf!$D$2/(1-graf!$D$3)</f>
        <v>7.0270270270270281</v>
      </c>
      <c r="J264" s="15">
        <f>H264*(1-graf!$D$2)/graf!$D$3</f>
        <v>7.3198198198198269E-2</v>
      </c>
      <c r="M264" s="15">
        <f t="shared" si="79"/>
        <v>0.20800000000000016</v>
      </c>
      <c r="N264" s="15">
        <f t="shared" si="80"/>
        <v>2.9600000000000019E-2</v>
      </c>
      <c r="O264" s="15">
        <f t="shared" si="81"/>
        <v>5.2000000000000025E-2</v>
      </c>
      <c r="P264" s="15">
        <f t="shared" si="82"/>
        <v>0.7103999999999997</v>
      </c>
      <c r="Q264" s="21">
        <f t="shared" si="83"/>
        <v>0.87542087542087543</v>
      </c>
      <c r="R264" s="21">
        <f t="shared" si="84"/>
        <v>0.12457912457912457</v>
      </c>
      <c r="S264" s="21">
        <f t="shared" si="85"/>
        <v>6.8205666316894079E-2</v>
      </c>
      <c r="T264" s="21">
        <f t="shared" si="86"/>
        <v>0.93179433368310594</v>
      </c>
      <c r="U264" s="21">
        <f t="shared" si="87"/>
        <v>0.26000000000000018</v>
      </c>
      <c r="V264" s="19">
        <f t="shared" si="89"/>
        <v>-0.01</v>
      </c>
      <c r="W264" s="19">
        <f t="shared" si="88"/>
        <v>0.2</v>
      </c>
      <c r="X264" s="19">
        <f t="shared" si="75"/>
        <v>0.2</v>
      </c>
      <c r="Y264" s="19">
        <f t="shared" si="76"/>
        <v>-0.01</v>
      </c>
    </row>
    <row r="265" spans="3:25" x14ac:dyDescent="0.3">
      <c r="C265" s="16">
        <v>0.26100000000000018</v>
      </c>
      <c r="D265" s="16">
        <f t="shared" si="72"/>
        <v>0.87598590367511342</v>
      </c>
      <c r="E265" s="16">
        <f t="shared" si="73"/>
        <v>6.8536316369938594E-2</v>
      </c>
      <c r="F265" s="20">
        <f t="shared" si="77"/>
        <v>0.8</v>
      </c>
      <c r="G265" s="20">
        <f t="shared" si="78"/>
        <v>0.96</v>
      </c>
      <c r="H265" s="15">
        <f t="shared" si="74"/>
        <v>0.35317997293640085</v>
      </c>
      <c r="I265" s="15">
        <f>H265*graf!$D$2/(1-graf!$D$3)</f>
        <v>7.0635994587280111</v>
      </c>
      <c r="J265" s="15">
        <f>H265*(1-graf!$D$2)/graf!$D$3</f>
        <v>7.3579161028416828E-2</v>
      </c>
      <c r="M265" s="15">
        <f t="shared" si="79"/>
        <v>0.20880000000000015</v>
      </c>
      <c r="N265" s="15">
        <f t="shared" si="80"/>
        <v>2.956000000000002E-2</v>
      </c>
      <c r="O265" s="15">
        <f t="shared" si="81"/>
        <v>5.2200000000000024E-2</v>
      </c>
      <c r="P265" s="15">
        <f t="shared" si="82"/>
        <v>0.70943999999999985</v>
      </c>
      <c r="Q265" s="21">
        <f t="shared" si="83"/>
        <v>0.8759859036751132</v>
      </c>
      <c r="R265" s="21">
        <f t="shared" si="84"/>
        <v>0.12401409632488672</v>
      </c>
      <c r="S265" s="21">
        <f t="shared" si="85"/>
        <v>6.8536316369938594E-2</v>
      </c>
      <c r="T265" s="21">
        <f t="shared" si="86"/>
        <v>0.93146368363006138</v>
      </c>
      <c r="U265" s="21">
        <f t="shared" si="87"/>
        <v>0.26100000000000018</v>
      </c>
      <c r="V265" s="19">
        <f t="shared" si="89"/>
        <v>-0.01</v>
      </c>
      <c r="W265" s="19">
        <f t="shared" si="88"/>
        <v>0.2</v>
      </c>
      <c r="X265" s="19">
        <f t="shared" si="75"/>
        <v>0.2</v>
      </c>
      <c r="Y265" s="19">
        <f t="shared" si="76"/>
        <v>-0.01</v>
      </c>
    </row>
    <row r="266" spans="3:25" x14ac:dyDescent="0.3">
      <c r="C266" s="16">
        <v>0.26200000000000018</v>
      </c>
      <c r="D266" s="16">
        <f t="shared" si="72"/>
        <v>0.87654734024757452</v>
      </c>
      <c r="E266" s="16">
        <f t="shared" si="73"/>
        <v>6.8867626958258918E-2</v>
      </c>
      <c r="F266" s="20">
        <f t="shared" si="77"/>
        <v>0.8</v>
      </c>
      <c r="G266" s="20">
        <f t="shared" si="78"/>
        <v>0.96</v>
      </c>
      <c r="H266" s="15">
        <f t="shared" si="74"/>
        <v>0.35501355013550173</v>
      </c>
      <c r="I266" s="15">
        <f>H266*graf!$D$2/(1-graf!$D$3)</f>
        <v>7.100271002710028</v>
      </c>
      <c r="J266" s="15">
        <f>H266*(1-graf!$D$2)/graf!$D$3</f>
        <v>7.3961156278229509E-2</v>
      </c>
      <c r="M266" s="15">
        <f t="shared" si="79"/>
        <v>0.20960000000000015</v>
      </c>
      <c r="N266" s="15">
        <f t="shared" si="80"/>
        <v>2.9520000000000018E-2</v>
      </c>
      <c r="O266" s="15">
        <f t="shared" si="81"/>
        <v>5.2400000000000023E-2</v>
      </c>
      <c r="P266" s="15">
        <f t="shared" si="82"/>
        <v>0.70847999999999978</v>
      </c>
      <c r="Q266" s="21">
        <f t="shared" si="83"/>
        <v>0.87654734024757441</v>
      </c>
      <c r="R266" s="21">
        <f t="shared" si="84"/>
        <v>0.12345265975242556</v>
      </c>
      <c r="S266" s="21">
        <f t="shared" si="85"/>
        <v>6.8867626958258904E-2</v>
      </c>
      <c r="T266" s="21">
        <f t="shared" si="86"/>
        <v>0.93113237304174112</v>
      </c>
      <c r="U266" s="21">
        <f t="shared" si="87"/>
        <v>0.26200000000000018</v>
      </c>
      <c r="V266" s="19">
        <f t="shared" si="89"/>
        <v>-0.01</v>
      </c>
      <c r="W266" s="19">
        <f t="shared" si="88"/>
        <v>0.2</v>
      </c>
      <c r="X266" s="19">
        <f t="shared" si="75"/>
        <v>0.2</v>
      </c>
      <c r="Y266" s="19">
        <f t="shared" si="76"/>
        <v>-0.01</v>
      </c>
    </row>
    <row r="267" spans="3:25" x14ac:dyDescent="0.3">
      <c r="C267" s="16">
        <v>0.26300000000000018</v>
      </c>
      <c r="D267" s="16">
        <f t="shared" si="72"/>
        <v>0.8771052192763048</v>
      </c>
      <c r="E267" s="16">
        <f t="shared" si="73"/>
        <v>6.9199600063147973E-2</v>
      </c>
      <c r="F267" s="20">
        <f t="shared" si="77"/>
        <v>0.8</v>
      </c>
      <c r="G267" s="20">
        <f t="shared" si="78"/>
        <v>0.96</v>
      </c>
      <c r="H267" s="15">
        <f t="shared" si="74"/>
        <v>0.35685210312076016</v>
      </c>
      <c r="I267" s="15">
        <f>H267*graf!$D$2/(1-graf!$D$3)</f>
        <v>7.1370420624151976</v>
      </c>
      <c r="J267" s="15">
        <f>H267*(1-graf!$D$2)/graf!$D$3</f>
        <v>7.434418815015835E-2</v>
      </c>
      <c r="M267" s="15">
        <f t="shared" si="79"/>
        <v>0.21040000000000014</v>
      </c>
      <c r="N267" s="15">
        <f t="shared" si="80"/>
        <v>2.948000000000002E-2</v>
      </c>
      <c r="O267" s="15">
        <f t="shared" si="81"/>
        <v>5.2600000000000022E-2</v>
      </c>
      <c r="P267" s="15">
        <f t="shared" si="82"/>
        <v>0.70751999999999982</v>
      </c>
      <c r="Q267" s="21">
        <f t="shared" si="83"/>
        <v>0.87710521927630491</v>
      </c>
      <c r="R267" s="21">
        <f t="shared" si="84"/>
        <v>0.12289478072369518</v>
      </c>
      <c r="S267" s="21">
        <f t="shared" si="85"/>
        <v>6.9199600063147973E-2</v>
      </c>
      <c r="T267" s="21">
        <f t="shared" si="86"/>
        <v>0.93080039993685204</v>
      </c>
      <c r="U267" s="21">
        <f t="shared" si="87"/>
        <v>0.26300000000000018</v>
      </c>
      <c r="V267" s="19">
        <f t="shared" si="89"/>
        <v>-0.01</v>
      </c>
      <c r="W267" s="19">
        <f t="shared" si="88"/>
        <v>0.2</v>
      </c>
      <c r="X267" s="19">
        <f t="shared" si="75"/>
        <v>0.2</v>
      </c>
      <c r="Y267" s="19">
        <f t="shared" si="76"/>
        <v>-0.01</v>
      </c>
    </row>
    <row r="268" spans="3:25" x14ac:dyDescent="0.3">
      <c r="C268" s="16">
        <v>0.26400000000000018</v>
      </c>
      <c r="D268" s="16">
        <f t="shared" si="72"/>
        <v>0.87765957446808507</v>
      </c>
      <c r="E268" s="16">
        <f t="shared" si="73"/>
        <v>6.9532237673830655E-2</v>
      </c>
      <c r="F268" s="20">
        <f t="shared" si="77"/>
        <v>0.8</v>
      </c>
      <c r="G268" s="20">
        <f t="shared" si="78"/>
        <v>0.96</v>
      </c>
      <c r="H268" s="15">
        <f t="shared" si="74"/>
        <v>0.35869565217391342</v>
      </c>
      <c r="I268" s="15">
        <f>H268*graf!$D$2/(1-graf!$D$3)</f>
        <v>7.1739130434782616</v>
      </c>
      <c r="J268" s="15">
        <f>H268*(1-graf!$D$2)/graf!$D$3</f>
        <v>7.4728260869565286E-2</v>
      </c>
      <c r="M268" s="15">
        <f t="shared" si="79"/>
        <v>0.21120000000000017</v>
      </c>
      <c r="N268" s="15">
        <f t="shared" si="80"/>
        <v>2.9440000000000018E-2</v>
      </c>
      <c r="O268" s="15">
        <f t="shared" si="81"/>
        <v>5.2800000000000027E-2</v>
      </c>
      <c r="P268" s="15">
        <f t="shared" si="82"/>
        <v>0.70655999999999974</v>
      </c>
      <c r="Q268" s="21">
        <f t="shared" si="83"/>
        <v>0.87765957446808507</v>
      </c>
      <c r="R268" s="21">
        <f t="shared" si="84"/>
        <v>0.12234042553191488</v>
      </c>
      <c r="S268" s="21">
        <f t="shared" si="85"/>
        <v>6.9532237673830641E-2</v>
      </c>
      <c r="T268" s="21">
        <f t="shared" si="86"/>
        <v>0.93046776232616935</v>
      </c>
      <c r="U268" s="21">
        <f t="shared" si="87"/>
        <v>0.26400000000000018</v>
      </c>
      <c r="V268" s="19">
        <f t="shared" si="89"/>
        <v>-0.01</v>
      </c>
      <c r="W268" s="19">
        <f t="shared" si="88"/>
        <v>0.2</v>
      </c>
      <c r="X268" s="19">
        <f t="shared" si="75"/>
        <v>0.2</v>
      </c>
      <c r="Y268" s="19">
        <f t="shared" si="76"/>
        <v>-0.01</v>
      </c>
    </row>
    <row r="269" spans="3:25" x14ac:dyDescent="0.3">
      <c r="C269" s="16">
        <v>0.26500000000000018</v>
      </c>
      <c r="D269" s="16">
        <f t="shared" si="72"/>
        <v>0.87821043910521968</v>
      </c>
      <c r="E269" s="16">
        <f t="shared" si="73"/>
        <v>6.9865541787503344E-2</v>
      </c>
      <c r="F269" s="20">
        <f t="shared" si="77"/>
        <v>0.8</v>
      </c>
      <c r="G269" s="20">
        <f t="shared" si="78"/>
        <v>0.96</v>
      </c>
      <c r="H269" s="15">
        <f t="shared" si="74"/>
        <v>0.36054421768707512</v>
      </c>
      <c r="I269" s="15">
        <f>H269*graf!$D$2/(1-graf!$D$3)</f>
        <v>7.2108843537414957</v>
      </c>
      <c r="J269" s="15">
        <f>H269*(1-graf!$D$2)/graf!$D$3</f>
        <v>7.5113378684807303E-2</v>
      </c>
      <c r="M269" s="15">
        <f t="shared" si="79"/>
        <v>0.21200000000000016</v>
      </c>
      <c r="N269" s="15">
        <f t="shared" si="80"/>
        <v>2.940000000000002E-2</v>
      </c>
      <c r="O269" s="15">
        <f t="shared" si="81"/>
        <v>5.3000000000000026E-2</v>
      </c>
      <c r="P269" s="15">
        <f t="shared" si="82"/>
        <v>0.70559999999999989</v>
      </c>
      <c r="Q269" s="21">
        <f t="shared" si="83"/>
        <v>0.87821043910521956</v>
      </c>
      <c r="R269" s="21">
        <f t="shared" si="84"/>
        <v>0.12178956089478045</v>
      </c>
      <c r="S269" s="21">
        <f t="shared" si="85"/>
        <v>6.986554178750333E-2</v>
      </c>
      <c r="T269" s="21">
        <f t="shared" si="86"/>
        <v>0.93013445821249663</v>
      </c>
      <c r="U269" s="21">
        <f t="shared" si="87"/>
        <v>0.26500000000000018</v>
      </c>
      <c r="V269" s="19">
        <f t="shared" si="89"/>
        <v>-0.01</v>
      </c>
      <c r="W269" s="19">
        <f t="shared" si="88"/>
        <v>0.2</v>
      </c>
      <c r="X269" s="19">
        <f t="shared" si="75"/>
        <v>0.2</v>
      </c>
      <c r="Y269" s="19">
        <f t="shared" si="76"/>
        <v>-0.01</v>
      </c>
    </row>
    <row r="270" spans="3:25" x14ac:dyDescent="0.3">
      <c r="C270" s="16">
        <v>0.26600000000000018</v>
      </c>
      <c r="D270" s="16">
        <f t="shared" si="72"/>
        <v>0.87875784605219687</v>
      </c>
      <c r="E270" s="16">
        <f t="shared" si="73"/>
        <v>7.0199514409374067E-2</v>
      </c>
      <c r="F270" s="20">
        <f t="shared" si="77"/>
        <v>0.8</v>
      </c>
      <c r="G270" s="20">
        <f t="shared" si="78"/>
        <v>0.96</v>
      </c>
      <c r="H270" s="15">
        <f t="shared" si="74"/>
        <v>0.36239782016348809</v>
      </c>
      <c r="I270" s="15">
        <f>H270*graf!$D$2/(1-graf!$D$3)</f>
        <v>7.2479564032697557</v>
      </c>
      <c r="J270" s="15">
        <f>H270*(1-graf!$D$2)/graf!$D$3</f>
        <v>7.5499545867393339E-2</v>
      </c>
      <c r="M270" s="15">
        <f t="shared" si="79"/>
        <v>0.21280000000000016</v>
      </c>
      <c r="N270" s="15">
        <f t="shared" si="80"/>
        <v>2.9360000000000018E-2</v>
      </c>
      <c r="O270" s="15">
        <f t="shared" si="81"/>
        <v>5.3200000000000025E-2</v>
      </c>
      <c r="P270" s="15">
        <f t="shared" si="82"/>
        <v>0.70463999999999971</v>
      </c>
      <c r="Q270" s="21">
        <f t="shared" si="83"/>
        <v>0.87875784605219687</v>
      </c>
      <c r="R270" s="21">
        <f t="shared" si="84"/>
        <v>0.12124215394780309</v>
      </c>
      <c r="S270" s="21">
        <f t="shared" si="85"/>
        <v>7.0199514409374067E-2</v>
      </c>
      <c r="T270" s="21">
        <f t="shared" si="86"/>
        <v>0.92980048559062589</v>
      </c>
      <c r="U270" s="21">
        <f t="shared" si="87"/>
        <v>0.26600000000000018</v>
      </c>
      <c r="V270" s="19">
        <f t="shared" si="89"/>
        <v>-0.01</v>
      </c>
      <c r="W270" s="19">
        <f t="shared" si="88"/>
        <v>0.2</v>
      </c>
      <c r="X270" s="19">
        <f t="shared" si="75"/>
        <v>0.2</v>
      </c>
      <c r="Y270" s="19">
        <f t="shared" si="76"/>
        <v>-0.01</v>
      </c>
    </row>
    <row r="271" spans="3:25" x14ac:dyDescent="0.3">
      <c r="C271" s="16">
        <v>0.26700000000000018</v>
      </c>
      <c r="D271" s="16">
        <f t="shared" si="72"/>
        <v>0.87930182776222621</v>
      </c>
      <c r="E271" s="16">
        <f t="shared" si="73"/>
        <v>7.0534157552702537E-2</v>
      </c>
      <c r="F271" s="20">
        <f t="shared" si="77"/>
        <v>0.8</v>
      </c>
      <c r="G271" s="20">
        <f t="shared" si="78"/>
        <v>0.96</v>
      </c>
      <c r="H271" s="15">
        <f t="shared" si="74"/>
        <v>0.36425648021828133</v>
      </c>
      <c r="I271" s="15">
        <f>H271*graf!$D$2/(1-graf!$D$3)</f>
        <v>7.2851296043656202</v>
      </c>
      <c r="J271" s="15">
        <f>H271*(1-graf!$D$2)/graf!$D$3</f>
        <v>7.5886766712141937E-2</v>
      </c>
      <c r="M271" s="15">
        <f t="shared" si="79"/>
        <v>0.21360000000000015</v>
      </c>
      <c r="N271" s="15">
        <f t="shared" si="80"/>
        <v>2.932000000000002E-2</v>
      </c>
      <c r="O271" s="15">
        <f t="shared" si="81"/>
        <v>5.3400000000000024E-2</v>
      </c>
      <c r="P271" s="15">
        <f t="shared" si="82"/>
        <v>0.70367999999999986</v>
      </c>
      <c r="Q271" s="21">
        <f t="shared" si="83"/>
        <v>0.87930182776222632</v>
      </c>
      <c r="R271" s="21">
        <f t="shared" si="84"/>
        <v>0.12069817223777375</v>
      </c>
      <c r="S271" s="21">
        <f t="shared" si="85"/>
        <v>7.0534157552702537E-2</v>
      </c>
      <c r="T271" s="21">
        <f t="shared" si="86"/>
        <v>0.92946584244729746</v>
      </c>
      <c r="U271" s="21">
        <f t="shared" si="87"/>
        <v>0.26700000000000018</v>
      </c>
      <c r="V271" s="19">
        <f t="shared" si="89"/>
        <v>-0.01</v>
      </c>
      <c r="W271" s="19">
        <f t="shared" si="88"/>
        <v>0.2</v>
      </c>
      <c r="X271" s="19">
        <f t="shared" si="75"/>
        <v>0.2</v>
      </c>
      <c r="Y271" s="19">
        <f t="shared" si="76"/>
        <v>-0.01</v>
      </c>
    </row>
    <row r="272" spans="3:25" x14ac:dyDescent="0.3">
      <c r="C272" s="16">
        <v>0.26800000000000018</v>
      </c>
      <c r="D272" s="16">
        <f t="shared" si="72"/>
        <v>0.87984241628365067</v>
      </c>
      <c r="E272" s="16">
        <f t="shared" si="73"/>
        <v>7.0869473238840755E-2</v>
      </c>
      <c r="F272" s="20">
        <f t="shared" si="77"/>
        <v>0.8</v>
      </c>
      <c r="G272" s="20">
        <f t="shared" si="78"/>
        <v>0.96</v>
      </c>
      <c r="H272" s="15">
        <f t="shared" si="74"/>
        <v>0.36612021857923532</v>
      </c>
      <c r="I272" s="15">
        <f>H272*graf!$D$2/(1-graf!$D$3)</f>
        <v>7.3224043715846996</v>
      </c>
      <c r="J272" s="15">
        <f>H272*(1-graf!$D$2)/graf!$D$3</f>
        <v>7.6275045537340685E-2</v>
      </c>
      <c r="M272" s="15">
        <f t="shared" si="79"/>
        <v>0.21440000000000015</v>
      </c>
      <c r="N272" s="15">
        <f t="shared" si="80"/>
        <v>2.9280000000000018E-2</v>
      </c>
      <c r="O272" s="15">
        <f t="shared" si="81"/>
        <v>5.3600000000000023E-2</v>
      </c>
      <c r="P272" s="15">
        <f t="shared" si="82"/>
        <v>0.70271999999999979</v>
      </c>
      <c r="Q272" s="21">
        <f t="shared" si="83"/>
        <v>0.87984241628365067</v>
      </c>
      <c r="R272" s="21">
        <f t="shared" si="84"/>
        <v>0.1201575837163493</v>
      </c>
      <c r="S272" s="21">
        <f t="shared" si="85"/>
        <v>7.0869473238840755E-2</v>
      </c>
      <c r="T272" s="21">
        <f t="shared" si="86"/>
        <v>0.92913052676115926</v>
      </c>
      <c r="U272" s="21">
        <f t="shared" si="87"/>
        <v>0.26800000000000018</v>
      </c>
      <c r="V272" s="19">
        <f t="shared" si="89"/>
        <v>-0.01</v>
      </c>
      <c r="W272" s="19">
        <f t="shared" si="88"/>
        <v>0.2</v>
      </c>
      <c r="X272" s="19">
        <f t="shared" si="75"/>
        <v>0.2</v>
      </c>
      <c r="Y272" s="19">
        <f t="shared" si="76"/>
        <v>-0.01</v>
      </c>
    </row>
    <row r="273" spans="3:25" x14ac:dyDescent="0.3">
      <c r="C273" s="16">
        <v>0.26900000000000018</v>
      </c>
      <c r="D273" s="16">
        <f t="shared" si="72"/>
        <v>0.88037964326624107</v>
      </c>
      <c r="E273" s="16">
        <f t="shared" si="73"/>
        <v>7.120546349727358E-2</v>
      </c>
      <c r="F273" s="20">
        <f t="shared" si="77"/>
        <v>0.8</v>
      </c>
      <c r="G273" s="20">
        <f t="shared" si="78"/>
        <v>0.96</v>
      </c>
      <c r="H273" s="15">
        <f t="shared" si="74"/>
        <v>0.36798905608755161</v>
      </c>
      <c r="I273" s="15">
        <f>H273*graf!$D$2/(1-graf!$D$3)</f>
        <v>7.3597811217510261</v>
      </c>
      <c r="J273" s="15">
        <f>H273*(1-graf!$D$2)/graf!$D$3</f>
        <v>7.6664386684906563E-2</v>
      </c>
      <c r="M273" s="15">
        <f t="shared" si="79"/>
        <v>0.21520000000000017</v>
      </c>
      <c r="N273" s="15">
        <f t="shared" si="80"/>
        <v>2.9240000000000019E-2</v>
      </c>
      <c r="O273" s="15">
        <f t="shared" si="81"/>
        <v>5.3800000000000021E-2</v>
      </c>
      <c r="P273" s="15">
        <f t="shared" si="82"/>
        <v>0.70175999999999983</v>
      </c>
      <c r="Q273" s="21">
        <f t="shared" si="83"/>
        <v>0.88037964326624119</v>
      </c>
      <c r="R273" s="21">
        <f t="shared" si="84"/>
        <v>0.11962035673375879</v>
      </c>
      <c r="S273" s="21">
        <f t="shared" si="85"/>
        <v>7.120546349727358E-2</v>
      </c>
      <c r="T273" s="21">
        <f t="shared" si="86"/>
        <v>0.92879453650272636</v>
      </c>
      <c r="U273" s="21">
        <f t="shared" si="87"/>
        <v>0.26900000000000018</v>
      </c>
      <c r="V273" s="19">
        <f t="shared" si="89"/>
        <v>-0.01</v>
      </c>
      <c r="W273" s="19">
        <f t="shared" si="88"/>
        <v>0.2</v>
      </c>
      <c r="X273" s="19">
        <f t="shared" si="75"/>
        <v>0.2</v>
      </c>
      <c r="Y273" s="19">
        <f t="shared" si="76"/>
        <v>-0.01</v>
      </c>
    </row>
    <row r="274" spans="3:25" x14ac:dyDescent="0.3">
      <c r="C274" s="16">
        <v>0.27000000000000018</v>
      </c>
      <c r="D274" s="16">
        <f t="shared" si="72"/>
        <v>0.88091353996737365</v>
      </c>
      <c r="E274" s="16">
        <f t="shared" si="73"/>
        <v>7.1542130365659831E-2</v>
      </c>
      <c r="F274" s="20">
        <f t="shared" si="77"/>
        <v>0.8</v>
      </c>
      <c r="G274" s="20">
        <f t="shared" si="78"/>
        <v>0.96</v>
      </c>
      <c r="H274" s="15">
        <f t="shared" si="74"/>
        <v>0.36986301369863051</v>
      </c>
      <c r="I274" s="15">
        <f>H274*graf!$D$2/(1-graf!$D$3)</f>
        <v>7.397260273972603</v>
      </c>
      <c r="J274" s="15">
        <f>H274*(1-graf!$D$2)/graf!$D$3</f>
        <v>7.7054794520548003E-2</v>
      </c>
      <c r="M274" s="15">
        <f t="shared" si="79"/>
        <v>0.21600000000000016</v>
      </c>
      <c r="N274" s="15">
        <f t="shared" si="80"/>
        <v>2.9200000000000018E-2</v>
      </c>
      <c r="O274" s="15">
        <f t="shared" si="81"/>
        <v>5.4000000000000027E-2</v>
      </c>
      <c r="P274" s="15">
        <f t="shared" si="82"/>
        <v>0.70079999999999976</v>
      </c>
      <c r="Q274" s="21">
        <f t="shared" si="83"/>
        <v>0.88091353996737354</v>
      </c>
      <c r="R274" s="21">
        <f t="shared" si="84"/>
        <v>0.11908646003262641</v>
      </c>
      <c r="S274" s="21">
        <f t="shared" si="85"/>
        <v>7.1542130365659831E-2</v>
      </c>
      <c r="T274" s="21">
        <f t="shared" si="86"/>
        <v>0.92845786963434018</v>
      </c>
      <c r="U274" s="21">
        <f t="shared" si="87"/>
        <v>0.27000000000000018</v>
      </c>
      <c r="V274" s="19">
        <f t="shared" si="89"/>
        <v>-0.01</v>
      </c>
      <c r="W274" s="19">
        <f t="shared" si="88"/>
        <v>0.2</v>
      </c>
      <c r="X274" s="19">
        <f t="shared" si="75"/>
        <v>0.2</v>
      </c>
      <c r="Y274" s="19">
        <f t="shared" si="76"/>
        <v>-0.01</v>
      </c>
    </row>
    <row r="275" spans="3:25" x14ac:dyDescent="0.3">
      <c r="C275" s="16">
        <v>0.27100000000000019</v>
      </c>
      <c r="D275" s="16">
        <f t="shared" si="72"/>
        <v>0.88144413725809079</v>
      </c>
      <c r="E275" s="16">
        <f t="shared" si="73"/>
        <v>7.1879475889873271E-2</v>
      </c>
      <c r="F275" s="20">
        <f t="shared" si="77"/>
        <v>0.8</v>
      </c>
      <c r="G275" s="20">
        <f t="shared" si="78"/>
        <v>0.96</v>
      </c>
      <c r="H275" s="15">
        <f t="shared" si="74"/>
        <v>0.37174211248285355</v>
      </c>
      <c r="I275" s="15">
        <f>H275*graf!$D$2/(1-graf!$D$3)</f>
        <v>7.4348422496570645</v>
      </c>
      <c r="J275" s="15">
        <f>H275*(1-graf!$D$2)/graf!$D$3</f>
        <v>7.744627343392782E-2</v>
      </c>
      <c r="M275" s="15">
        <f t="shared" si="79"/>
        <v>0.21680000000000016</v>
      </c>
      <c r="N275" s="15">
        <f t="shared" si="80"/>
        <v>2.9160000000000019E-2</v>
      </c>
      <c r="O275" s="15">
        <f t="shared" si="81"/>
        <v>5.4200000000000026E-2</v>
      </c>
      <c r="P275" s="15">
        <f t="shared" si="82"/>
        <v>0.6998399999999998</v>
      </c>
      <c r="Q275" s="21">
        <f t="shared" si="83"/>
        <v>0.88144413725809079</v>
      </c>
      <c r="R275" s="21">
        <f t="shared" si="84"/>
        <v>0.11855586274190924</v>
      </c>
      <c r="S275" s="21">
        <f t="shared" si="85"/>
        <v>7.1879475889873271E-2</v>
      </c>
      <c r="T275" s="21">
        <f t="shared" si="86"/>
        <v>0.92812052411012669</v>
      </c>
      <c r="U275" s="21">
        <f t="shared" si="87"/>
        <v>0.27100000000000019</v>
      </c>
      <c r="V275" s="19">
        <f t="shared" si="89"/>
        <v>-0.01</v>
      </c>
      <c r="W275" s="19">
        <f t="shared" si="88"/>
        <v>0.2</v>
      </c>
      <c r="X275" s="19">
        <f t="shared" si="75"/>
        <v>0.2</v>
      </c>
      <c r="Y275" s="19">
        <f t="shared" si="76"/>
        <v>-0.01</v>
      </c>
    </row>
    <row r="276" spans="3:25" x14ac:dyDescent="0.3">
      <c r="C276" s="16">
        <v>0.27200000000000019</v>
      </c>
      <c r="D276" s="16">
        <f t="shared" si="72"/>
        <v>0.88197146562905315</v>
      </c>
      <c r="E276" s="16">
        <f t="shared" si="73"/>
        <v>7.2217502124044236E-2</v>
      </c>
      <c r="F276" s="20">
        <f t="shared" si="77"/>
        <v>0.8</v>
      </c>
      <c r="G276" s="20">
        <f t="shared" si="78"/>
        <v>0.96</v>
      </c>
      <c r="H276" s="15">
        <f t="shared" si="74"/>
        <v>0.37362637362637402</v>
      </c>
      <c r="I276" s="15">
        <f>H276*graf!$D$2/(1-graf!$D$3)</f>
        <v>7.4725274725274744</v>
      </c>
      <c r="J276" s="15">
        <f>H276*(1-graf!$D$2)/graf!$D$3</f>
        <v>7.7838827838827909E-2</v>
      </c>
      <c r="M276" s="15">
        <f t="shared" si="79"/>
        <v>0.21760000000000015</v>
      </c>
      <c r="N276" s="15">
        <f t="shared" si="80"/>
        <v>2.9120000000000017E-2</v>
      </c>
      <c r="O276" s="15">
        <f t="shared" si="81"/>
        <v>5.4400000000000025E-2</v>
      </c>
      <c r="P276" s="15">
        <f t="shared" si="82"/>
        <v>0.69887999999999972</v>
      </c>
      <c r="Q276" s="21">
        <f t="shared" si="83"/>
        <v>0.88197146562905326</v>
      </c>
      <c r="R276" s="21">
        <f t="shared" si="84"/>
        <v>0.11802853437094682</v>
      </c>
      <c r="S276" s="21">
        <f t="shared" si="85"/>
        <v>7.2217502124044236E-2</v>
      </c>
      <c r="T276" s="21">
        <f t="shared" si="86"/>
        <v>0.92778249787595579</v>
      </c>
      <c r="U276" s="21">
        <f t="shared" si="87"/>
        <v>0.27200000000000019</v>
      </c>
      <c r="V276" s="19">
        <f t="shared" si="89"/>
        <v>-0.01</v>
      </c>
      <c r="W276" s="19">
        <f t="shared" si="88"/>
        <v>0.2</v>
      </c>
      <c r="X276" s="19">
        <f t="shared" si="75"/>
        <v>0.2</v>
      </c>
      <c r="Y276" s="19">
        <f t="shared" si="76"/>
        <v>-0.01</v>
      </c>
    </row>
    <row r="277" spans="3:25" x14ac:dyDescent="0.3">
      <c r="C277" s="16">
        <v>0.27300000000000019</v>
      </c>
      <c r="D277" s="16">
        <f t="shared" si="72"/>
        <v>0.88249555519637946</v>
      </c>
      <c r="E277" s="16">
        <f t="shared" si="73"/>
        <v>7.255621113060122E-2</v>
      </c>
      <c r="F277" s="20">
        <f t="shared" si="77"/>
        <v>0.8</v>
      </c>
      <c r="G277" s="20">
        <f t="shared" si="78"/>
        <v>0.96</v>
      </c>
      <c r="H277" s="15">
        <f t="shared" si="74"/>
        <v>0.37551581843191228</v>
      </c>
      <c r="I277" s="15">
        <f>H277*graf!$D$2/(1-graf!$D$3)</f>
        <v>7.5103163686382395</v>
      </c>
      <c r="J277" s="15">
        <f>H277*(1-graf!$D$2)/graf!$D$3</f>
        <v>7.8232462173315045E-2</v>
      </c>
      <c r="M277" s="15">
        <f t="shared" si="79"/>
        <v>0.21840000000000015</v>
      </c>
      <c r="N277" s="15">
        <f t="shared" si="80"/>
        <v>2.9080000000000019E-2</v>
      </c>
      <c r="O277" s="15">
        <f t="shared" si="81"/>
        <v>5.4600000000000024E-2</v>
      </c>
      <c r="P277" s="15">
        <f t="shared" si="82"/>
        <v>0.69791999999999987</v>
      </c>
      <c r="Q277" s="21">
        <f t="shared" si="83"/>
        <v>0.88249555519637946</v>
      </c>
      <c r="R277" s="21">
        <f t="shared" si="84"/>
        <v>0.11750444480362049</v>
      </c>
      <c r="S277" s="21">
        <f t="shared" si="85"/>
        <v>7.255621113060122E-2</v>
      </c>
      <c r="T277" s="21">
        <f t="shared" si="86"/>
        <v>0.92744378886939882</v>
      </c>
      <c r="U277" s="21">
        <f t="shared" si="87"/>
        <v>0.27300000000000019</v>
      </c>
      <c r="V277" s="19">
        <f t="shared" si="89"/>
        <v>-0.01</v>
      </c>
      <c r="W277" s="19">
        <f t="shared" si="88"/>
        <v>0.2</v>
      </c>
      <c r="X277" s="19">
        <f t="shared" si="75"/>
        <v>0.2</v>
      </c>
      <c r="Y277" s="19">
        <f t="shared" si="76"/>
        <v>-0.01</v>
      </c>
    </row>
    <row r="278" spans="3:25" x14ac:dyDescent="0.3">
      <c r="C278" s="16">
        <v>0.27400000000000019</v>
      </c>
      <c r="D278" s="16">
        <f t="shared" si="72"/>
        <v>0.88301643570737998</v>
      </c>
      <c r="E278" s="16">
        <f t="shared" si="73"/>
        <v>7.2895604980312931E-2</v>
      </c>
      <c r="F278" s="20">
        <f t="shared" si="77"/>
        <v>0.8</v>
      </c>
      <c r="G278" s="20">
        <f t="shared" si="78"/>
        <v>0.96</v>
      </c>
      <c r="H278" s="15">
        <f t="shared" si="74"/>
        <v>0.3774104683195596</v>
      </c>
      <c r="I278" s="15">
        <f>H278*graf!$D$2/(1-graf!$D$3)</f>
        <v>7.5482093663911858</v>
      </c>
      <c r="J278" s="15">
        <f>H278*(1-graf!$D$2)/graf!$D$3</f>
        <v>7.8627180899908236E-2</v>
      </c>
      <c r="M278" s="15">
        <f t="shared" si="79"/>
        <v>0.21920000000000017</v>
      </c>
      <c r="N278" s="15">
        <f t="shared" si="80"/>
        <v>2.9040000000000017E-2</v>
      </c>
      <c r="O278" s="15">
        <f t="shared" si="81"/>
        <v>5.4800000000000022E-2</v>
      </c>
      <c r="P278" s="15">
        <f t="shared" si="82"/>
        <v>0.69695999999999969</v>
      </c>
      <c r="Q278" s="21">
        <f t="shared" si="83"/>
        <v>0.88301643570737998</v>
      </c>
      <c r="R278" s="21">
        <f t="shared" si="84"/>
        <v>0.11698356429262002</v>
      </c>
      <c r="S278" s="21">
        <f t="shared" si="85"/>
        <v>7.2895604980312917E-2</v>
      </c>
      <c r="T278" s="21">
        <f t="shared" si="86"/>
        <v>0.927104395019687</v>
      </c>
      <c r="U278" s="21">
        <f t="shared" si="87"/>
        <v>0.27400000000000019</v>
      </c>
      <c r="V278" s="19">
        <f t="shared" si="89"/>
        <v>-0.01</v>
      </c>
      <c r="W278" s="19">
        <f t="shared" si="88"/>
        <v>0.2</v>
      </c>
      <c r="X278" s="19">
        <f t="shared" si="75"/>
        <v>0.2</v>
      </c>
      <c r="Y278" s="19">
        <f t="shared" si="76"/>
        <v>-0.01</v>
      </c>
    </row>
    <row r="279" spans="3:25" x14ac:dyDescent="0.3">
      <c r="C279" s="16">
        <v>0.27500000000000019</v>
      </c>
      <c r="D279" s="16">
        <f t="shared" si="72"/>
        <v>0.88353413654618473</v>
      </c>
      <c r="E279" s="16">
        <f t="shared" si="73"/>
        <v>7.3235685752330262E-2</v>
      </c>
      <c r="F279" s="20">
        <f t="shared" si="77"/>
        <v>0.8</v>
      </c>
      <c r="G279" s="20">
        <f t="shared" si="78"/>
        <v>0.96</v>
      </c>
      <c r="H279" s="15">
        <f t="shared" si="74"/>
        <v>0.37931034482758652</v>
      </c>
      <c r="I279" s="15">
        <f>H279*graf!$D$2/(1-graf!$D$3)</f>
        <v>7.5862068965517242</v>
      </c>
      <c r="J279" s="15">
        <f>H279*(1-graf!$D$2)/graf!$D$3</f>
        <v>7.9022988505747169E-2</v>
      </c>
      <c r="M279" s="15">
        <f t="shared" si="79"/>
        <v>0.22000000000000017</v>
      </c>
      <c r="N279" s="15">
        <f t="shared" si="80"/>
        <v>2.9000000000000019E-2</v>
      </c>
      <c r="O279" s="15">
        <f t="shared" si="81"/>
        <v>5.5000000000000028E-2</v>
      </c>
      <c r="P279" s="15">
        <f t="shared" si="82"/>
        <v>0.69599999999999984</v>
      </c>
      <c r="Q279" s="21">
        <f t="shared" si="83"/>
        <v>0.88353413654618473</v>
      </c>
      <c r="R279" s="21">
        <f t="shared" si="84"/>
        <v>0.11646586345381525</v>
      </c>
      <c r="S279" s="21">
        <f t="shared" si="85"/>
        <v>7.3235685752330276E-2</v>
      </c>
      <c r="T279" s="21">
        <f t="shared" si="86"/>
        <v>0.9267643142476697</v>
      </c>
      <c r="U279" s="21">
        <f t="shared" si="87"/>
        <v>0.27500000000000019</v>
      </c>
      <c r="V279" s="19">
        <f t="shared" si="89"/>
        <v>-0.01</v>
      </c>
      <c r="W279" s="19">
        <f t="shared" si="88"/>
        <v>0.2</v>
      </c>
      <c r="X279" s="19">
        <f t="shared" si="75"/>
        <v>0.2</v>
      </c>
      <c r="Y279" s="19">
        <f t="shared" si="76"/>
        <v>-0.01</v>
      </c>
    </row>
    <row r="280" spans="3:25" x14ac:dyDescent="0.3">
      <c r="C280" s="16">
        <v>0.27600000000000019</v>
      </c>
      <c r="D280" s="16">
        <f t="shared" si="72"/>
        <v>0.88404868673926962</v>
      </c>
      <c r="E280" s="16">
        <f t="shared" si="73"/>
        <v>7.3576455534229104E-2</v>
      </c>
      <c r="F280" s="20">
        <f t="shared" si="77"/>
        <v>0.8</v>
      </c>
      <c r="G280" s="20">
        <f t="shared" si="78"/>
        <v>0.96</v>
      </c>
      <c r="H280" s="15">
        <f t="shared" si="74"/>
        <v>0.38121546961326008</v>
      </c>
      <c r="I280" s="15">
        <f>H280*graf!$D$2/(1-graf!$D$3)</f>
        <v>7.6243093922651957</v>
      </c>
      <c r="J280" s="15">
        <f>H280*(1-graf!$D$2)/graf!$D$3</f>
        <v>7.9419889502762492E-2</v>
      </c>
      <c r="M280" s="15">
        <f t="shared" si="79"/>
        <v>0.22080000000000016</v>
      </c>
      <c r="N280" s="15">
        <f t="shared" si="80"/>
        <v>2.8960000000000017E-2</v>
      </c>
      <c r="O280" s="15">
        <f t="shared" si="81"/>
        <v>5.5200000000000027E-2</v>
      </c>
      <c r="P280" s="15">
        <f t="shared" si="82"/>
        <v>0.69503999999999977</v>
      </c>
      <c r="Q280" s="21">
        <f t="shared" si="83"/>
        <v>0.88404868673926973</v>
      </c>
      <c r="R280" s="21">
        <f t="shared" si="84"/>
        <v>0.11595131326073028</v>
      </c>
      <c r="S280" s="21">
        <f t="shared" si="85"/>
        <v>7.3576455534229104E-2</v>
      </c>
      <c r="T280" s="21">
        <f t="shared" si="86"/>
        <v>0.92642354446577091</v>
      </c>
      <c r="U280" s="21">
        <f t="shared" si="87"/>
        <v>0.27600000000000019</v>
      </c>
      <c r="V280" s="19">
        <f t="shared" si="89"/>
        <v>-0.01</v>
      </c>
      <c r="W280" s="19">
        <f t="shared" si="88"/>
        <v>0.2</v>
      </c>
      <c r="X280" s="19">
        <f t="shared" si="75"/>
        <v>0.2</v>
      </c>
      <c r="Y280" s="19">
        <f t="shared" si="76"/>
        <v>-0.01</v>
      </c>
    </row>
    <row r="281" spans="3:25" x14ac:dyDescent="0.3">
      <c r="C281" s="16">
        <v>0.27700000000000019</v>
      </c>
      <c r="D281" s="16">
        <f t="shared" si="72"/>
        <v>0.88456011496088127</v>
      </c>
      <c r="E281" s="16">
        <f t="shared" si="73"/>
        <v>7.3917916422052671E-2</v>
      </c>
      <c r="F281" s="20">
        <f t="shared" si="77"/>
        <v>0.8</v>
      </c>
      <c r="G281" s="20">
        <f t="shared" si="78"/>
        <v>0.96</v>
      </c>
      <c r="H281" s="15">
        <f t="shared" si="74"/>
        <v>0.38312586445366564</v>
      </c>
      <c r="I281" s="15">
        <f>H281*graf!$D$2/(1-graf!$D$3)</f>
        <v>7.662517289073306</v>
      </c>
      <c r="J281" s="15">
        <f>H281*(1-graf!$D$2)/graf!$D$3</f>
        <v>7.9817888427846997E-2</v>
      </c>
      <c r="M281" s="15">
        <f t="shared" si="79"/>
        <v>0.22160000000000016</v>
      </c>
      <c r="N281" s="15">
        <f t="shared" si="80"/>
        <v>2.8920000000000019E-2</v>
      </c>
      <c r="O281" s="15">
        <f t="shared" si="81"/>
        <v>5.5400000000000026E-2</v>
      </c>
      <c r="P281" s="15">
        <f t="shared" si="82"/>
        <v>0.69407999999999981</v>
      </c>
      <c r="Q281" s="21">
        <f t="shared" si="83"/>
        <v>0.88456011496088138</v>
      </c>
      <c r="R281" s="21">
        <f t="shared" si="84"/>
        <v>0.11543988503911862</v>
      </c>
      <c r="S281" s="21">
        <f t="shared" si="85"/>
        <v>7.3917916422052671E-2</v>
      </c>
      <c r="T281" s="21">
        <f t="shared" si="86"/>
        <v>0.9260820835779473</v>
      </c>
      <c r="U281" s="21">
        <f t="shared" si="87"/>
        <v>0.27700000000000019</v>
      </c>
      <c r="V281" s="19">
        <f t="shared" si="89"/>
        <v>-0.01</v>
      </c>
      <c r="W281" s="19">
        <f t="shared" si="88"/>
        <v>0.2</v>
      </c>
      <c r="X281" s="19">
        <f t="shared" si="75"/>
        <v>0.2</v>
      </c>
      <c r="Y281" s="19">
        <f t="shared" si="76"/>
        <v>-0.01</v>
      </c>
    </row>
    <row r="282" spans="3:25" x14ac:dyDescent="0.3">
      <c r="C282" s="16">
        <v>0.27800000000000019</v>
      </c>
      <c r="D282" s="16">
        <f t="shared" si="72"/>
        <v>0.8850684495383635</v>
      </c>
      <c r="E282" s="16">
        <f t="shared" si="73"/>
        <v>7.4260070520354798E-2</v>
      </c>
      <c r="F282" s="20">
        <f t="shared" si="77"/>
        <v>0.8</v>
      </c>
      <c r="G282" s="20">
        <f t="shared" si="78"/>
        <v>0.96</v>
      </c>
      <c r="H282" s="15">
        <f t="shared" si="74"/>
        <v>0.38504155124653777</v>
      </c>
      <c r="I282" s="15">
        <f>H282*graf!$D$2/(1-graf!$D$3)</f>
        <v>7.700831024930749</v>
      </c>
      <c r="J282" s="15">
        <f>H282*(1-graf!$D$2)/graf!$D$3</f>
        <v>8.0216989843028691E-2</v>
      </c>
      <c r="M282" s="15">
        <f t="shared" si="79"/>
        <v>0.22240000000000015</v>
      </c>
      <c r="N282" s="15">
        <f t="shared" si="80"/>
        <v>2.8880000000000017E-2</v>
      </c>
      <c r="O282" s="15">
        <f t="shared" si="81"/>
        <v>5.5600000000000024E-2</v>
      </c>
      <c r="P282" s="15">
        <f t="shared" si="82"/>
        <v>0.69311999999999974</v>
      </c>
      <c r="Q282" s="21">
        <f t="shared" si="83"/>
        <v>0.88506844953836361</v>
      </c>
      <c r="R282" s="21">
        <f t="shared" si="84"/>
        <v>0.11493155046163642</v>
      </c>
      <c r="S282" s="21">
        <f t="shared" si="85"/>
        <v>7.4260070520354798E-2</v>
      </c>
      <c r="T282" s="21">
        <f t="shared" si="86"/>
        <v>0.92573992947964523</v>
      </c>
      <c r="U282" s="21">
        <f t="shared" si="87"/>
        <v>0.27800000000000019</v>
      </c>
      <c r="V282" s="19">
        <f t="shared" si="89"/>
        <v>-0.01</v>
      </c>
      <c r="W282" s="19">
        <f t="shared" si="88"/>
        <v>0.2</v>
      </c>
      <c r="X282" s="19">
        <f t="shared" si="75"/>
        <v>0.2</v>
      </c>
      <c r="Y282" s="19">
        <f t="shared" si="76"/>
        <v>-0.01</v>
      </c>
    </row>
    <row r="283" spans="3:25" x14ac:dyDescent="0.3">
      <c r="C283" s="16">
        <v>0.27900000000000019</v>
      </c>
      <c r="D283" s="16">
        <f t="shared" si="72"/>
        <v>0.88557371845738775</v>
      </c>
      <c r="E283" s="16">
        <f t="shared" si="73"/>
        <v>7.460291994224294E-2</v>
      </c>
      <c r="F283" s="20">
        <f t="shared" si="77"/>
        <v>0.8</v>
      </c>
      <c r="G283" s="20">
        <f t="shared" si="78"/>
        <v>0.96</v>
      </c>
      <c r="H283" s="15">
        <f t="shared" si="74"/>
        <v>0.38696255201109603</v>
      </c>
      <c r="I283" s="15">
        <f>H283*graf!$D$2/(1-graf!$D$3)</f>
        <v>7.7392510402219141</v>
      </c>
      <c r="J283" s="15">
        <f>H283*(1-graf!$D$2)/graf!$D$3</f>
        <v>8.0617198335644985E-2</v>
      </c>
      <c r="M283" s="15">
        <f t="shared" si="79"/>
        <v>0.22320000000000018</v>
      </c>
      <c r="N283" s="15">
        <f t="shared" si="80"/>
        <v>2.8840000000000022E-2</v>
      </c>
      <c r="O283" s="15">
        <f t="shared" si="81"/>
        <v>5.5800000000000023E-2</v>
      </c>
      <c r="P283" s="15">
        <f t="shared" si="82"/>
        <v>0.69215999999999989</v>
      </c>
      <c r="Q283" s="21">
        <f t="shared" si="83"/>
        <v>0.88557371845738764</v>
      </c>
      <c r="R283" s="21">
        <f t="shared" si="84"/>
        <v>0.11442628154261228</v>
      </c>
      <c r="S283" s="21">
        <f t="shared" si="85"/>
        <v>7.460291994224294E-2</v>
      </c>
      <c r="T283" s="21">
        <f t="shared" si="86"/>
        <v>0.925397080057757</v>
      </c>
      <c r="U283" s="21">
        <f t="shared" si="87"/>
        <v>0.27900000000000019</v>
      </c>
      <c r="V283" s="19">
        <f t="shared" si="89"/>
        <v>-0.01</v>
      </c>
      <c r="W283" s="19">
        <f t="shared" si="88"/>
        <v>0.2</v>
      </c>
      <c r="X283" s="19">
        <f t="shared" si="75"/>
        <v>0.2</v>
      </c>
      <c r="Y283" s="19">
        <f t="shared" si="76"/>
        <v>-0.01</v>
      </c>
    </row>
    <row r="284" spans="3:25" x14ac:dyDescent="0.3">
      <c r="C284" s="16">
        <v>0.28000000000000019</v>
      </c>
      <c r="D284" s="16">
        <f t="shared" si="72"/>
        <v>0.88607594936708867</v>
      </c>
      <c r="E284" s="16">
        <f t="shared" si="73"/>
        <v>7.4946466809421894E-2</v>
      </c>
      <c r="F284" s="20">
        <f t="shared" si="77"/>
        <v>0.8</v>
      </c>
      <c r="G284" s="20">
        <f t="shared" si="78"/>
        <v>0.96</v>
      </c>
      <c r="H284" s="15">
        <f t="shared" si="74"/>
        <v>0.38888888888888928</v>
      </c>
      <c r="I284" s="15">
        <f>H284*graf!$D$2/(1-graf!$D$3)</f>
        <v>7.7777777777777795</v>
      </c>
      <c r="J284" s="15">
        <f>H284*(1-graf!$D$2)/graf!$D$3</f>
        <v>8.1018518518518587E-2</v>
      </c>
      <c r="M284" s="15">
        <f t="shared" si="79"/>
        <v>0.22400000000000017</v>
      </c>
      <c r="N284" s="15">
        <f t="shared" si="80"/>
        <v>2.8800000000000017E-2</v>
      </c>
      <c r="O284" s="15">
        <f t="shared" si="81"/>
        <v>5.6000000000000029E-2</v>
      </c>
      <c r="P284" s="15">
        <f t="shared" si="82"/>
        <v>0.6911999999999997</v>
      </c>
      <c r="Q284" s="21">
        <f t="shared" si="83"/>
        <v>0.88607594936708867</v>
      </c>
      <c r="R284" s="21">
        <f t="shared" si="84"/>
        <v>0.11392405063291138</v>
      </c>
      <c r="S284" s="21">
        <f t="shared" si="85"/>
        <v>7.4946466809421908E-2</v>
      </c>
      <c r="T284" s="21">
        <f t="shared" si="86"/>
        <v>0.92505353319057804</v>
      </c>
      <c r="U284" s="21">
        <f t="shared" si="87"/>
        <v>0.28000000000000019</v>
      </c>
      <c r="V284" s="19">
        <f t="shared" si="89"/>
        <v>-0.01</v>
      </c>
      <c r="W284" s="19">
        <f t="shared" si="88"/>
        <v>0.2</v>
      </c>
      <c r="X284" s="19">
        <f t="shared" si="75"/>
        <v>0.2</v>
      </c>
      <c r="Y284" s="19">
        <f t="shared" si="76"/>
        <v>-0.01</v>
      </c>
    </row>
    <row r="285" spans="3:25" x14ac:dyDescent="0.3">
      <c r="C285" s="16">
        <v>0.28100000000000019</v>
      </c>
      <c r="D285" s="16">
        <f t="shared" si="72"/>
        <v>0.88657516958510796</v>
      </c>
      <c r="E285" s="16">
        <f t="shared" si="73"/>
        <v>7.5290713252237337E-2</v>
      </c>
      <c r="F285" s="20">
        <f t="shared" si="77"/>
        <v>0.8</v>
      </c>
      <c r="G285" s="20">
        <f t="shared" si="78"/>
        <v>0.96</v>
      </c>
      <c r="H285" s="15">
        <f t="shared" si="74"/>
        <v>0.39082058414464571</v>
      </c>
      <c r="I285" s="15">
        <f>H285*graf!$D$2/(1-graf!$D$3)</f>
        <v>7.816411682892908</v>
      </c>
      <c r="J285" s="15">
        <f>H285*(1-graf!$D$2)/graf!$D$3</f>
        <v>8.1420955030134509E-2</v>
      </c>
      <c r="M285" s="15">
        <f t="shared" si="79"/>
        <v>0.22480000000000017</v>
      </c>
      <c r="N285" s="15">
        <f t="shared" si="80"/>
        <v>2.8760000000000022E-2</v>
      </c>
      <c r="O285" s="15">
        <f t="shared" si="81"/>
        <v>5.6200000000000028E-2</v>
      </c>
      <c r="P285" s="15">
        <f t="shared" si="82"/>
        <v>0.69023999999999985</v>
      </c>
      <c r="Q285" s="21">
        <f t="shared" si="83"/>
        <v>0.88657516958510807</v>
      </c>
      <c r="R285" s="21">
        <f t="shared" si="84"/>
        <v>0.11342483041489194</v>
      </c>
      <c r="S285" s="21">
        <f t="shared" si="85"/>
        <v>7.5290713252237337E-2</v>
      </c>
      <c r="T285" s="21">
        <f t="shared" si="86"/>
        <v>0.92470928674776265</v>
      </c>
      <c r="U285" s="21">
        <f t="shared" si="87"/>
        <v>0.28100000000000019</v>
      </c>
      <c r="V285" s="19">
        <f t="shared" si="89"/>
        <v>-0.01</v>
      </c>
      <c r="W285" s="19">
        <f t="shared" si="88"/>
        <v>0.2</v>
      </c>
      <c r="X285" s="19">
        <f t="shared" si="75"/>
        <v>0.2</v>
      </c>
      <c r="Y285" s="19">
        <f t="shared" si="76"/>
        <v>-0.01</v>
      </c>
    </row>
    <row r="286" spans="3:25" x14ac:dyDescent="0.3">
      <c r="C286" s="16">
        <v>0.28200000000000019</v>
      </c>
      <c r="D286" s="16">
        <f t="shared" si="72"/>
        <v>0.88707140610254787</v>
      </c>
      <c r="E286" s="16">
        <f t="shared" si="73"/>
        <v>7.5635661409720056E-2</v>
      </c>
      <c r="F286" s="20">
        <f t="shared" si="77"/>
        <v>0.8</v>
      </c>
      <c r="G286" s="20">
        <f t="shared" si="78"/>
        <v>0.96</v>
      </c>
      <c r="H286" s="15">
        <f t="shared" si="74"/>
        <v>0.39275766016713132</v>
      </c>
      <c r="I286" s="15">
        <f>H286*graf!$D$2/(1-graf!$D$3)</f>
        <v>7.8551532033426197</v>
      </c>
      <c r="J286" s="15">
        <f>H286*(1-graf!$D$2)/graf!$D$3</f>
        <v>8.1824512534819011E-2</v>
      </c>
      <c r="M286" s="15">
        <f t="shared" si="79"/>
        <v>0.22560000000000016</v>
      </c>
      <c r="N286" s="15">
        <f t="shared" si="80"/>
        <v>2.8720000000000016E-2</v>
      </c>
      <c r="O286" s="15">
        <f t="shared" si="81"/>
        <v>5.6400000000000027E-2</v>
      </c>
      <c r="P286" s="15">
        <f t="shared" si="82"/>
        <v>0.68927999999999978</v>
      </c>
      <c r="Q286" s="21">
        <f t="shared" si="83"/>
        <v>0.88707140610254809</v>
      </c>
      <c r="R286" s="21">
        <f t="shared" si="84"/>
        <v>0.11292859389745202</v>
      </c>
      <c r="S286" s="21">
        <f t="shared" si="85"/>
        <v>7.5635661409720042E-2</v>
      </c>
      <c r="T286" s="21">
        <f t="shared" si="86"/>
        <v>0.92436433859028</v>
      </c>
      <c r="U286" s="21">
        <f t="shared" si="87"/>
        <v>0.28200000000000019</v>
      </c>
      <c r="V286" s="19">
        <f t="shared" si="89"/>
        <v>-0.01</v>
      </c>
      <c r="W286" s="19">
        <f t="shared" si="88"/>
        <v>0.2</v>
      </c>
      <c r="X286" s="19">
        <f t="shared" si="75"/>
        <v>0.2</v>
      </c>
      <c r="Y286" s="19">
        <f t="shared" si="76"/>
        <v>-0.01</v>
      </c>
    </row>
    <row r="287" spans="3:25" x14ac:dyDescent="0.3">
      <c r="C287" s="16">
        <v>0.2830000000000002</v>
      </c>
      <c r="D287" s="16">
        <f t="shared" si="72"/>
        <v>0.88756468558883495</v>
      </c>
      <c r="E287" s="16">
        <f t="shared" si="73"/>
        <v>7.598131342963009E-2</v>
      </c>
      <c r="F287" s="20">
        <f t="shared" si="77"/>
        <v>0.8</v>
      </c>
      <c r="G287" s="20">
        <f t="shared" si="78"/>
        <v>0.96</v>
      </c>
      <c r="H287" s="15">
        <f t="shared" si="74"/>
        <v>0.39470013947001431</v>
      </c>
      <c r="I287" s="15">
        <f>H287*graf!$D$2/(1-graf!$D$3)</f>
        <v>7.8940027894002798</v>
      </c>
      <c r="J287" s="15">
        <f>H287*(1-graf!$D$2)/graf!$D$3</f>
        <v>8.2229195722919632E-2</v>
      </c>
      <c r="M287" s="15">
        <f t="shared" si="79"/>
        <v>0.22640000000000016</v>
      </c>
      <c r="N287" s="15">
        <f t="shared" si="80"/>
        <v>2.8680000000000021E-2</v>
      </c>
      <c r="O287" s="15">
        <f t="shared" si="81"/>
        <v>5.6600000000000025E-2</v>
      </c>
      <c r="P287" s="15">
        <f t="shared" si="82"/>
        <v>0.68831999999999982</v>
      </c>
      <c r="Q287" s="21">
        <f t="shared" si="83"/>
        <v>0.88756468558883483</v>
      </c>
      <c r="R287" s="21">
        <f t="shared" si="84"/>
        <v>0.11243531441116512</v>
      </c>
      <c r="S287" s="21">
        <f t="shared" si="85"/>
        <v>7.5981313429630076E-2</v>
      </c>
      <c r="T287" s="21">
        <f t="shared" si="86"/>
        <v>0.92401868657037001</v>
      </c>
      <c r="U287" s="21">
        <f t="shared" si="87"/>
        <v>0.2830000000000002</v>
      </c>
      <c r="V287" s="19">
        <f t="shared" si="89"/>
        <v>-0.01</v>
      </c>
      <c r="W287" s="19">
        <f t="shared" si="88"/>
        <v>0.2</v>
      </c>
      <c r="X287" s="19">
        <f t="shared" si="75"/>
        <v>0.2</v>
      </c>
      <c r="Y287" s="19">
        <f t="shared" si="76"/>
        <v>-0.01</v>
      </c>
    </row>
    <row r="288" spans="3:25" x14ac:dyDescent="0.3">
      <c r="C288" s="16">
        <v>0.2840000000000002</v>
      </c>
      <c r="D288" s="16">
        <f t="shared" si="72"/>
        <v>0.8880550343964978</v>
      </c>
      <c r="E288" s="16">
        <f t="shared" si="73"/>
        <v>7.632767146850146E-2</v>
      </c>
      <c r="F288" s="20">
        <f t="shared" si="77"/>
        <v>0.8</v>
      </c>
      <c r="G288" s="20">
        <f t="shared" si="78"/>
        <v>0.96</v>
      </c>
      <c r="H288" s="15">
        <f t="shared" si="74"/>
        <v>0.39664804469273784</v>
      </c>
      <c r="I288" s="15">
        <f>H288*graf!$D$2/(1-graf!$D$3)</f>
        <v>7.9329608938547498</v>
      </c>
      <c r="J288" s="15">
        <f>H288*(1-graf!$D$2)/graf!$D$3</f>
        <v>8.2635009310987037E-2</v>
      </c>
      <c r="M288" s="15">
        <f t="shared" si="79"/>
        <v>0.22720000000000018</v>
      </c>
      <c r="N288" s="15">
        <f t="shared" si="80"/>
        <v>2.8640000000000016E-2</v>
      </c>
      <c r="O288" s="15">
        <f t="shared" si="81"/>
        <v>5.6800000000000024E-2</v>
      </c>
      <c r="P288" s="15">
        <f t="shared" si="82"/>
        <v>0.68735999999999975</v>
      </c>
      <c r="Q288" s="21">
        <f t="shared" si="83"/>
        <v>0.88805503439649791</v>
      </c>
      <c r="R288" s="21">
        <f t="shared" si="84"/>
        <v>0.11194496560350217</v>
      </c>
      <c r="S288" s="21">
        <f t="shared" si="85"/>
        <v>7.6327671468501446E-2</v>
      </c>
      <c r="T288" s="21">
        <f t="shared" si="86"/>
        <v>0.9236723285314985</v>
      </c>
      <c r="U288" s="21">
        <f t="shared" si="87"/>
        <v>0.2840000000000002</v>
      </c>
      <c r="V288" s="19">
        <f t="shared" si="89"/>
        <v>-0.01</v>
      </c>
      <c r="W288" s="19">
        <f t="shared" si="88"/>
        <v>0.2</v>
      </c>
      <c r="X288" s="19">
        <f t="shared" si="75"/>
        <v>0.2</v>
      </c>
      <c r="Y288" s="19">
        <f t="shared" si="76"/>
        <v>-0.01</v>
      </c>
    </row>
    <row r="289" spans="2:25" x14ac:dyDescent="0.3">
      <c r="C289" s="16">
        <v>0.2850000000000002</v>
      </c>
      <c r="D289" s="16">
        <f t="shared" si="72"/>
        <v>0.88854247856586122</v>
      </c>
      <c r="E289" s="16">
        <f t="shared" si="73"/>
        <v>7.6674737691686909E-2</v>
      </c>
      <c r="F289" s="20">
        <f t="shared" si="77"/>
        <v>0.8</v>
      </c>
      <c r="G289" s="20">
        <f t="shared" si="78"/>
        <v>0.96</v>
      </c>
      <c r="H289" s="15">
        <f t="shared" si="74"/>
        <v>0.39860139860139898</v>
      </c>
      <c r="I289" s="15">
        <f>H289*graf!$D$2/(1-graf!$D$3)</f>
        <v>7.9720279720279725</v>
      </c>
      <c r="J289" s="15">
        <f>H289*(1-graf!$D$2)/graf!$D$3</f>
        <v>8.3041958041958117E-2</v>
      </c>
      <c r="M289" s="15">
        <f t="shared" si="79"/>
        <v>0.22800000000000017</v>
      </c>
      <c r="N289" s="15">
        <f t="shared" si="80"/>
        <v>2.8600000000000021E-2</v>
      </c>
      <c r="O289" s="15">
        <f t="shared" si="81"/>
        <v>5.700000000000003E-2</v>
      </c>
      <c r="P289" s="15">
        <f t="shared" si="82"/>
        <v>0.68639999999999979</v>
      </c>
      <c r="Q289" s="21">
        <f t="shared" si="83"/>
        <v>0.88854247856586122</v>
      </c>
      <c r="R289" s="21">
        <f t="shared" si="84"/>
        <v>0.11145752143413873</v>
      </c>
      <c r="S289" s="21">
        <f t="shared" si="85"/>
        <v>7.6674737691686895E-2</v>
      </c>
      <c r="T289" s="21">
        <f t="shared" si="86"/>
        <v>0.92332526230831302</v>
      </c>
      <c r="U289" s="21">
        <f t="shared" si="87"/>
        <v>0.2850000000000002</v>
      </c>
      <c r="V289" s="19">
        <f t="shared" si="89"/>
        <v>-0.01</v>
      </c>
      <c r="W289" s="19">
        <f t="shared" si="88"/>
        <v>0.2</v>
      </c>
      <c r="X289" s="19">
        <f t="shared" si="75"/>
        <v>0.2</v>
      </c>
      <c r="Y289" s="19">
        <f t="shared" si="76"/>
        <v>-0.01</v>
      </c>
    </row>
    <row r="290" spans="2:25" x14ac:dyDescent="0.3">
      <c r="C290" s="16">
        <v>0.2860000000000002</v>
      </c>
      <c r="D290" s="16">
        <f t="shared" si="72"/>
        <v>0.88902704382965503</v>
      </c>
      <c r="E290" s="16">
        <f t="shared" si="73"/>
        <v>7.702251427340305E-2</v>
      </c>
      <c r="F290" s="20">
        <f t="shared" si="77"/>
        <v>0.8</v>
      </c>
      <c r="G290" s="20">
        <f t="shared" si="78"/>
        <v>0.96</v>
      </c>
      <c r="H290" s="15">
        <f t="shared" si="74"/>
        <v>0.40056022408963626</v>
      </c>
      <c r="I290" s="15">
        <f>H290*graf!$D$2/(1-graf!$D$3)</f>
        <v>8.0112044817927188</v>
      </c>
      <c r="J290" s="15">
        <f>H290*(1-graf!$D$2)/graf!$D$3</f>
        <v>8.3450046685340867E-2</v>
      </c>
      <c r="M290" s="15">
        <f t="shared" si="79"/>
        <v>0.22880000000000017</v>
      </c>
      <c r="N290" s="15">
        <f t="shared" si="80"/>
        <v>2.8560000000000016E-2</v>
      </c>
      <c r="O290" s="15">
        <f t="shared" si="81"/>
        <v>5.7200000000000029E-2</v>
      </c>
      <c r="P290" s="15">
        <f t="shared" si="82"/>
        <v>0.68543999999999972</v>
      </c>
      <c r="Q290" s="21">
        <f t="shared" si="83"/>
        <v>0.88902704382965492</v>
      </c>
      <c r="R290" s="21">
        <f t="shared" si="84"/>
        <v>0.11097295617034501</v>
      </c>
      <c r="S290" s="21">
        <f t="shared" si="85"/>
        <v>7.7022514273403064E-2</v>
      </c>
      <c r="T290" s="21">
        <f t="shared" si="86"/>
        <v>0.92297748572659699</v>
      </c>
      <c r="U290" s="21">
        <f t="shared" si="87"/>
        <v>0.2860000000000002</v>
      </c>
      <c r="V290" s="19">
        <f t="shared" si="89"/>
        <v>-0.01</v>
      </c>
      <c r="W290" s="19">
        <f t="shared" si="88"/>
        <v>0.2</v>
      </c>
      <c r="X290" s="19">
        <f t="shared" si="75"/>
        <v>0.2</v>
      </c>
      <c r="Y290" s="19">
        <f t="shared" si="76"/>
        <v>-0.01</v>
      </c>
    </row>
    <row r="291" spans="2:25" x14ac:dyDescent="0.3">
      <c r="C291" s="16">
        <v>0.2870000000000002</v>
      </c>
      <c r="D291" s="16">
        <f t="shared" si="72"/>
        <v>0.88950875561754228</v>
      </c>
      <c r="E291" s="16">
        <f t="shared" si="73"/>
        <v>7.7371003396775814E-2</v>
      </c>
      <c r="F291" s="20">
        <f t="shared" si="77"/>
        <v>0.8</v>
      </c>
      <c r="G291" s="20">
        <f t="shared" si="78"/>
        <v>0.96</v>
      </c>
      <c r="H291" s="15">
        <f t="shared" si="74"/>
        <v>0.40252454417952349</v>
      </c>
      <c r="I291" s="15">
        <f>H291*graf!$D$2/(1-graf!$D$3)</f>
        <v>8.0504908835904629</v>
      </c>
      <c r="J291" s="15">
        <f>H291*(1-graf!$D$2)/graf!$D$3</f>
        <v>8.3859280037400716E-2</v>
      </c>
      <c r="M291" s="15">
        <f t="shared" si="79"/>
        <v>0.22960000000000017</v>
      </c>
      <c r="N291" s="15">
        <f t="shared" si="80"/>
        <v>2.8520000000000021E-2</v>
      </c>
      <c r="O291" s="15">
        <f t="shared" si="81"/>
        <v>5.7400000000000027E-2</v>
      </c>
      <c r="P291" s="15">
        <f t="shared" si="82"/>
        <v>0.68447999999999987</v>
      </c>
      <c r="Q291" s="21">
        <f t="shared" si="83"/>
        <v>0.88950875561754228</v>
      </c>
      <c r="R291" s="21">
        <f t="shared" si="84"/>
        <v>0.11049124438245778</v>
      </c>
      <c r="S291" s="21">
        <f t="shared" si="85"/>
        <v>7.7371003396775814E-2</v>
      </c>
      <c r="T291" s="21">
        <f t="shared" si="86"/>
        <v>0.92262899660322417</v>
      </c>
      <c r="U291" s="21">
        <f t="shared" si="87"/>
        <v>0.2870000000000002</v>
      </c>
      <c r="V291" s="19">
        <f t="shared" si="89"/>
        <v>-0.01</v>
      </c>
      <c r="W291" s="19">
        <f t="shared" si="88"/>
        <v>0.2</v>
      </c>
      <c r="X291" s="19">
        <f t="shared" si="75"/>
        <v>0.2</v>
      </c>
      <c r="Y291" s="19">
        <f t="shared" si="76"/>
        <v>-0.01</v>
      </c>
    </row>
    <row r="292" spans="2:25" x14ac:dyDescent="0.3">
      <c r="C292" s="16">
        <v>0.2880000000000002</v>
      </c>
      <c r="D292" s="16">
        <f t="shared" si="72"/>
        <v>0.88998763906056866</v>
      </c>
      <c r="E292" s="16">
        <f t="shared" si="73"/>
        <v>7.7720207253886064E-2</v>
      </c>
      <c r="F292" s="20">
        <f t="shared" si="77"/>
        <v>0.8</v>
      </c>
      <c r="G292" s="20">
        <f t="shared" si="78"/>
        <v>0.96</v>
      </c>
      <c r="H292" s="15">
        <f t="shared" si="74"/>
        <v>0.40449438202247234</v>
      </c>
      <c r="I292" s="15">
        <f>H292*graf!$D$2/(1-graf!$D$3)</f>
        <v>8.0898876404494402</v>
      </c>
      <c r="J292" s="15">
        <f>H292*(1-graf!$D$2)/graf!$D$3</f>
        <v>8.4269662921348382E-2</v>
      </c>
      <c r="M292" s="15">
        <f t="shared" si="79"/>
        <v>0.23040000000000016</v>
      </c>
      <c r="N292" s="15">
        <f t="shared" si="80"/>
        <v>2.8480000000000016E-2</v>
      </c>
      <c r="O292" s="15">
        <f t="shared" si="81"/>
        <v>5.7600000000000026E-2</v>
      </c>
      <c r="P292" s="15">
        <f t="shared" si="82"/>
        <v>0.68351999999999968</v>
      </c>
      <c r="Q292" s="21">
        <f t="shared" si="83"/>
        <v>0.88998763906056866</v>
      </c>
      <c r="R292" s="21">
        <f t="shared" si="84"/>
        <v>0.11001236093943138</v>
      </c>
      <c r="S292" s="21">
        <f t="shared" si="85"/>
        <v>7.7720207253886078E-2</v>
      </c>
      <c r="T292" s="21">
        <f t="shared" si="86"/>
        <v>0.92227979274611394</v>
      </c>
      <c r="U292" s="21">
        <f t="shared" si="87"/>
        <v>0.2880000000000002</v>
      </c>
      <c r="V292" s="19">
        <f t="shared" si="89"/>
        <v>-0.01</v>
      </c>
      <c r="W292" s="19">
        <f t="shared" si="88"/>
        <v>0.2</v>
      </c>
      <c r="X292" s="19">
        <f t="shared" si="75"/>
        <v>0.2</v>
      </c>
      <c r="Y292" s="19">
        <f t="shared" si="76"/>
        <v>-0.01</v>
      </c>
    </row>
    <row r="293" spans="2:25" x14ac:dyDescent="0.3">
      <c r="C293" s="16">
        <v>0.2890000000000002</v>
      </c>
      <c r="D293" s="16">
        <f t="shared" si="72"/>
        <v>0.89046371899553234</v>
      </c>
      <c r="E293" s="16">
        <f t="shared" si="73"/>
        <v>7.8070128045815604E-2</v>
      </c>
      <c r="F293" s="20">
        <f t="shared" si="77"/>
        <v>0.8</v>
      </c>
      <c r="G293" s="20">
        <f t="shared" si="78"/>
        <v>0.96</v>
      </c>
      <c r="H293" s="15">
        <f t="shared" si="74"/>
        <v>0.40646976090014103</v>
      </c>
      <c r="I293" s="15">
        <f>H293*graf!$D$2/(1-graf!$D$3)</f>
        <v>8.1293952180028146</v>
      </c>
      <c r="J293" s="15">
        <f>H293*(1-graf!$D$2)/graf!$D$3</f>
        <v>8.4681200187529365E-2</v>
      </c>
      <c r="M293" s="15">
        <f t="shared" si="79"/>
        <v>0.23120000000000018</v>
      </c>
      <c r="N293" s="15">
        <f t="shared" si="80"/>
        <v>2.8440000000000021E-2</v>
      </c>
      <c r="O293" s="15">
        <f t="shared" si="81"/>
        <v>5.7800000000000025E-2</v>
      </c>
      <c r="P293" s="15">
        <f t="shared" si="82"/>
        <v>0.68255999999999983</v>
      </c>
      <c r="Q293" s="21">
        <f t="shared" si="83"/>
        <v>0.89046371899553223</v>
      </c>
      <c r="R293" s="21">
        <f t="shared" si="84"/>
        <v>0.10953628100446772</v>
      </c>
      <c r="S293" s="21">
        <f t="shared" si="85"/>
        <v>7.807012804581559E-2</v>
      </c>
      <c r="T293" s="21">
        <f t="shared" si="86"/>
        <v>0.9219298719541843</v>
      </c>
      <c r="U293" s="21">
        <f t="shared" si="87"/>
        <v>0.2890000000000002</v>
      </c>
      <c r="V293" s="19">
        <f t="shared" si="89"/>
        <v>-0.01</v>
      </c>
      <c r="W293" s="19">
        <f t="shared" si="88"/>
        <v>0.2</v>
      </c>
      <c r="X293" s="19">
        <f t="shared" si="75"/>
        <v>0.2</v>
      </c>
      <c r="Y293" s="19">
        <f t="shared" si="76"/>
        <v>-0.01</v>
      </c>
    </row>
    <row r="294" spans="2:25" x14ac:dyDescent="0.3">
      <c r="C294" s="16">
        <v>0.2900000000000002</v>
      </c>
      <c r="D294" s="16">
        <f t="shared" si="72"/>
        <v>0.8909370199692781</v>
      </c>
      <c r="E294" s="16">
        <f t="shared" si="73"/>
        <v>7.8420767982693415E-2</v>
      </c>
      <c r="F294" s="20">
        <f t="shared" si="77"/>
        <v>0.8</v>
      </c>
      <c r="G294" s="20">
        <f t="shared" si="78"/>
        <v>0.96</v>
      </c>
      <c r="H294" s="15">
        <f t="shared" si="74"/>
        <v>0.40845070422535257</v>
      </c>
      <c r="I294" s="15">
        <f>H294*graf!$D$2/(1-graf!$D$3)</f>
        <v>8.1690140845070456</v>
      </c>
      <c r="J294" s="15">
        <f>H294*(1-graf!$D$2)/graf!$D$3</f>
        <v>8.50938967136151E-2</v>
      </c>
      <c r="M294" s="15">
        <f t="shared" si="79"/>
        <v>0.23200000000000018</v>
      </c>
      <c r="N294" s="15">
        <f t="shared" si="80"/>
        <v>2.8400000000000016E-2</v>
      </c>
      <c r="O294" s="15">
        <f t="shared" si="81"/>
        <v>5.8000000000000031E-2</v>
      </c>
      <c r="P294" s="15">
        <f t="shared" si="82"/>
        <v>0.68159999999999976</v>
      </c>
      <c r="Q294" s="21">
        <f t="shared" si="83"/>
        <v>0.8909370199692781</v>
      </c>
      <c r="R294" s="21">
        <f t="shared" si="84"/>
        <v>0.10906298003072194</v>
      </c>
      <c r="S294" s="21">
        <f t="shared" si="85"/>
        <v>7.8420767982693415E-2</v>
      </c>
      <c r="T294" s="21">
        <f t="shared" si="86"/>
        <v>0.92157923201730652</v>
      </c>
      <c r="U294" s="21">
        <f t="shared" si="87"/>
        <v>0.2900000000000002</v>
      </c>
      <c r="V294" s="19">
        <f t="shared" si="89"/>
        <v>-0.01</v>
      </c>
      <c r="W294" s="19">
        <f t="shared" si="88"/>
        <v>0.2</v>
      </c>
      <c r="X294" s="19">
        <f t="shared" si="75"/>
        <v>0.2</v>
      </c>
      <c r="Y294" s="19">
        <f t="shared" si="76"/>
        <v>-0.01</v>
      </c>
    </row>
    <row r="295" spans="2:25" x14ac:dyDescent="0.3">
      <c r="C295" s="16">
        <v>0.2910000000000002</v>
      </c>
      <c r="D295" s="16">
        <f t="shared" si="72"/>
        <v>0.89140756624291617</v>
      </c>
      <c r="E295" s="16">
        <f t="shared" si="73"/>
        <v>7.8772129283742137E-2</v>
      </c>
      <c r="F295" s="20">
        <f t="shared" si="77"/>
        <v>0.8</v>
      </c>
      <c r="G295" s="20">
        <f t="shared" si="78"/>
        <v>0.96</v>
      </c>
      <c r="H295" s="15">
        <f t="shared" si="74"/>
        <v>0.4104372355430187</v>
      </c>
      <c r="I295" s="15">
        <f>H295*graf!$D$2/(1-graf!$D$3)</f>
        <v>8.2087447108603673</v>
      </c>
      <c r="J295" s="15">
        <f>H295*(1-graf!$D$2)/graf!$D$3</f>
        <v>8.5507757404795548E-2</v>
      </c>
      <c r="M295" s="15">
        <f t="shared" si="79"/>
        <v>0.23280000000000017</v>
      </c>
      <c r="N295" s="15">
        <f t="shared" si="80"/>
        <v>2.8360000000000021E-2</v>
      </c>
      <c r="O295" s="15">
        <f t="shared" si="81"/>
        <v>5.8200000000000029E-2</v>
      </c>
      <c r="P295" s="15">
        <f t="shared" si="82"/>
        <v>0.6806399999999998</v>
      </c>
      <c r="Q295" s="21">
        <f t="shared" si="83"/>
        <v>0.89140756624291628</v>
      </c>
      <c r="R295" s="21">
        <f t="shared" si="84"/>
        <v>0.10859243375708379</v>
      </c>
      <c r="S295" s="21">
        <f t="shared" si="85"/>
        <v>7.8772129283742137E-2</v>
      </c>
      <c r="T295" s="21">
        <f t="shared" si="86"/>
        <v>0.92122787071625789</v>
      </c>
      <c r="U295" s="21">
        <f t="shared" si="87"/>
        <v>0.2910000000000002</v>
      </c>
      <c r="V295" s="19">
        <f t="shared" si="89"/>
        <v>-0.01</v>
      </c>
      <c r="W295" s="19">
        <f t="shared" si="88"/>
        <v>0.2</v>
      </c>
      <c r="X295" s="19">
        <f t="shared" si="75"/>
        <v>0.2</v>
      </c>
      <c r="Y295" s="19">
        <f t="shared" si="76"/>
        <v>-0.01</v>
      </c>
    </row>
    <row r="296" spans="2:25" x14ac:dyDescent="0.3">
      <c r="C296" s="16">
        <v>0.2920000000000002</v>
      </c>
      <c r="D296" s="16">
        <f t="shared" si="72"/>
        <v>0.89187538179596826</v>
      </c>
      <c r="E296" s="16">
        <f t="shared" si="73"/>
        <v>7.9124214177325014E-2</v>
      </c>
      <c r="F296" s="20">
        <f t="shared" si="77"/>
        <v>0.8</v>
      </c>
      <c r="G296" s="20">
        <f t="shared" si="78"/>
        <v>0.96</v>
      </c>
      <c r="H296" s="15">
        <f t="shared" si="74"/>
        <v>0.41242937853107386</v>
      </c>
      <c r="I296" s="15">
        <f>H296*graf!$D$2/(1-graf!$D$3)</f>
        <v>8.2485875706214706</v>
      </c>
      <c r="J296" s="15">
        <f>H296*(1-graf!$D$2)/graf!$D$3</f>
        <v>8.5922787193973699E-2</v>
      </c>
      <c r="M296" s="15">
        <f t="shared" si="79"/>
        <v>0.23360000000000017</v>
      </c>
      <c r="N296" s="15">
        <f t="shared" si="80"/>
        <v>2.8320000000000015E-2</v>
      </c>
      <c r="O296" s="15">
        <f t="shared" si="81"/>
        <v>5.8400000000000028E-2</v>
      </c>
      <c r="P296" s="15">
        <f t="shared" si="82"/>
        <v>0.67967999999999973</v>
      </c>
      <c r="Q296" s="21">
        <f t="shared" si="83"/>
        <v>0.89187538179596815</v>
      </c>
      <c r="R296" s="21">
        <f t="shared" si="84"/>
        <v>0.10812461820403174</v>
      </c>
      <c r="S296" s="21">
        <f t="shared" si="85"/>
        <v>7.9124214177325014E-2</v>
      </c>
      <c r="T296" s="21">
        <f t="shared" si="86"/>
        <v>0.92087578582267504</v>
      </c>
      <c r="U296" s="21">
        <f t="shared" si="87"/>
        <v>0.2920000000000002</v>
      </c>
      <c r="V296" s="19">
        <f t="shared" si="89"/>
        <v>-0.01</v>
      </c>
      <c r="W296" s="19">
        <f t="shared" si="88"/>
        <v>0.2</v>
      </c>
      <c r="X296" s="19">
        <f t="shared" si="75"/>
        <v>0.2</v>
      </c>
      <c r="Y296" s="19">
        <f t="shared" si="76"/>
        <v>-0.01</v>
      </c>
    </row>
    <row r="297" spans="2:25" x14ac:dyDescent="0.3">
      <c r="C297" s="16">
        <v>0.2930000000000002</v>
      </c>
      <c r="D297" s="16">
        <f t="shared" si="72"/>
        <v>0.89234049033044005</v>
      </c>
      <c r="E297" s="16">
        <f t="shared" si="73"/>
        <v>7.9477024900992829E-2</v>
      </c>
      <c r="F297" s="20">
        <f t="shared" si="77"/>
        <v>0.8</v>
      </c>
      <c r="G297" s="20">
        <f t="shared" si="78"/>
        <v>0.96</v>
      </c>
      <c r="H297" s="15">
        <f t="shared" si="74"/>
        <v>0.4144271570014148</v>
      </c>
      <c r="I297" s="15">
        <f>H297*graf!$D$2/(1-graf!$D$3)</f>
        <v>8.2885431400282901</v>
      </c>
      <c r="J297" s="15">
        <f>H297*(1-graf!$D$2)/graf!$D$3</f>
        <v>8.6338991041961397E-2</v>
      </c>
      <c r="M297" s="15">
        <f t="shared" si="79"/>
        <v>0.23440000000000016</v>
      </c>
      <c r="N297" s="15">
        <f t="shared" si="80"/>
        <v>2.828000000000002E-2</v>
      </c>
      <c r="O297" s="15">
        <f t="shared" si="81"/>
        <v>5.8600000000000027E-2</v>
      </c>
      <c r="P297" s="15">
        <f t="shared" si="82"/>
        <v>0.67871999999999988</v>
      </c>
      <c r="Q297" s="21">
        <f t="shared" si="83"/>
        <v>0.89234049033044005</v>
      </c>
      <c r="R297" s="21">
        <f t="shared" si="84"/>
        <v>0.10765950966955992</v>
      </c>
      <c r="S297" s="21">
        <f t="shared" si="85"/>
        <v>7.9477024900992829E-2</v>
      </c>
      <c r="T297" s="21">
        <f t="shared" si="86"/>
        <v>0.92052297509900727</v>
      </c>
      <c r="U297" s="21">
        <f t="shared" si="87"/>
        <v>0.2930000000000002</v>
      </c>
      <c r="V297" s="19">
        <f t="shared" si="89"/>
        <v>-0.01</v>
      </c>
      <c r="W297" s="19">
        <f t="shared" si="88"/>
        <v>0.2</v>
      </c>
      <c r="X297" s="19">
        <f t="shared" si="75"/>
        <v>0.2</v>
      </c>
      <c r="Y297" s="19">
        <f t="shared" si="76"/>
        <v>-0.01</v>
      </c>
    </row>
    <row r="298" spans="2:25" x14ac:dyDescent="0.3">
      <c r="C298" s="16">
        <v>0.29400000000000021</v>
      </c>
      <c r="D298" s="16">
        <f t="shared" si="72"/>
        <v>0.89280291527482547</v>
      </c>
      <c r="E298" s="16">
        <f t="shared" si="73"/>
        <v>7.9830563701531521E-2</v>
      </c>
      <c r="F298" s="20">
        <f t="shared" si="77"/>
        <v>0.8</v>
      </c>
      <c r="G298" s="20">
        <f t="shared" si="78"/>
        <v>0.96</v>
      </c>
      <c r="H298" s="15">
        <f t="shared" si="74"/>
        <v>0.41643059490085033</v>
      </c>
      <c r="I298" s="15">
        <f>H298*graf!$D$2/(1-graf!$D$3)</f>
        <v>8.3286118980169999</v>
      </c>
      <c r="J298" s="15">
        <f>H298*(1-graf!$D$2)/graf!$D$3</f>
        <v>8.6756373937677142E-2</v>
      </c>
      <c r="M298" s="15">
        <f t="shared" si="79"/>
        <v>0.23520000000000019</v>
      </c>
      <c r="N298" s="15">
        <f t="shared" si="80"/>
        <v>2.8240000000000015E-2</v>
      </c>
      <c r="O298" s="15">
        <f t="shared" si="81"/>
        <v>5.8800000000000026E-2</v>
      </c>
      <c r="P298" s="15">
        <f t="shared" si="82"/>
        <v>0.6777599999999997</v>
      </c>
      <c r="Q298" s="21">
        <f t="shared" si="83"/>
        <v>0.89280291527482536</v>
      </c>
      <c r="R298" s="21">
        <f t="shared" si="84"/>
        <v>0.10719708472517457</v>
      </c>
      <c r="S298" s="21">
        <f t="shared" si="85"/>
        <v>7.9830563701531507E-2</v>
      </c>
      <c r="T298" s="21">
        <f t="shared" si="86"/>
        <v>0.92016943629846848</v>
      </c>
      <c r="U298" s="21">
        <f t="shared" si="87"/>
        <v>0.29400000000000021</v>
      </c>
      <c r="V298" s="19">
        <f t="shared" si="89"/>
        <v>-0.01</v>
      </c>
      <c r="W298" s="19">
        <f t="shared" si="88"/>
        <v>0.2</v>
      </c>
      <c r="X298" s="19">
        <f t="shared" si="75"/>
        <v>0.2</v>
      </c>
      <c r="Y298" s="19">
        <f t="shared" si="76"/>
        <v>-0.01</v>
      </c>
    </row>
    <row r="299" spans="2:25" x14ac:dyDescent="0.3">
      <c r="C299" s="16">
        <v>0.29500000000000021</v>
      </c>
      <c r="D299" s="16">
        <f t="shared" si="72"/>
        <v>0.89326267978803942</v>
      </c>
      <c r="E299" s="16">
        <f t="shared" si="73"/>
        <v>8.0184832835009573E-2</v>
      </c>
      <c r="F299" s="20">
        <f t="shared" si="77"/>
        <v>0.8</v>
      </c>
      <c r="G299" s="20">
        <f t="shared" si="78"/>
        <v>0.96</v>
      </c>
      <c r="H299" s="15">
        <f t="shared" si="74"/>
        <v>0.41843971631205712</v>
      </c>
      <c r="I299" s="15">
        <f>H299*graf!$D$2/(1-graf!$D$3)</f>
        <v>8.3687943262411348</v>
      </c>
      <c r="J299" s="15">
        <f>H299*(1-graf!$D$2)/graf!$D$3</f>
        <v>8.717494089834521E-2</v>
      </c>
      <c r="M299" s="15">
        <f t="shared" si="79"/>
        <v>0.23600000000000018</v>
      </c>
      <c r="N299" s="15">
        <f t="shared" si="80"/>
        <v>2.820000000000002E-2</v>
      </c>
      <c r="O299" s="15">
        <f t="shared" si="81"/>
        <v>5.9000000000000032E-2</v>
      </c>
      <c r="P299" s="15">
        <f t="shared" si="82"/>
        <v>0.67679999999999985</v>
      </c>
      <c r="Q299" s="21">
        <f t="shared" si="83"/>
        <v>0.8932626797880393</v>
      </c>
      <c r="R299" s="21">
        <f t="shared" si="84"/>
        <v>0.10673732021196063</v>
      </c>
      <c r="S299" s="21">
        <f t="shared" si="85"/>
        <v>8.0184832835009573E-2</v>
      </c>
      <c r="T299" s="21">
        <f t="shared" si="86"/>
        <v>0.91981516716499045</v>
      </c>
      <c r="U299" s="21">
        <f t="shared" si="87"/>
        <v>0.29500000000000021</v>
      </c>
      <c r="V299" s="19">
        <f t="shared" si="89"/>
        <v>-0.01</v>
      </c>
      <c r="W299" s="19">
        <f t="shared" si="88"/>
        <v>0.2</v>
      </c>
      <c r="X299" s="19">
        <f t="shared" si="75"/>
        <v>0.2</v>
      </c>
      <c r="Y299" s="19">
        <f t="shared" si="76"/>
        <v>-0.01</v>
      </c>
    </row>
    <row r="300" spans="2:25" x14ac:dyDescent="0.3">
      <c r="C300" s="16">
        <v>0.29600000000000021</v>
      </c>
      <c r="D300" s="16">
        <f t="shared" si="72"/>
        <v>0.89371980676328511</v>
      </c>
      <c r="E300" s="16">
        <f t="shared" si="73"/>
        <v>8.0539834566826354E-2</v>
      </c>
      <c r="F300" s="20">
        <f t="shared" si="77"/>
        <v>0.8</v>
      </c>
      <c r="G300" s="20">
        <f t="shared" si="78"/>
        <v>0.96</v>
      </c>
      <c r="H300" s="15">
        <f t="shared" si="74"/>
        <v>0.42045454545454591</v>
      </c>
      <c r="I300" s="15">
        <f>H300*graf!$D$2/(1-graf!$D$3)</f>
        <v>8.4090909090909118</v>
      </c>
      <c r="J300" s="15">
        <f>H300*(1-graf!$D$2)/graf!$D$3</f>
        <v>8.7594696969697045E-2</v>
      </c>
      <c r="M300" s="15">
        <f t="shared" si="79"/>
        <v>0.23680000000000018</v>
      </c>
      <c r="N300" s="15">
        <f t="shared" si="80"/>
        <v>2.8160000000000015E-2</v>
      </c>
      <c r="O300" s="15">
        <f t="shared" si="81"/>
        <v>5.920000000000003E-2</v>
      </c>
      <c r="P300" s="15">
        <f t="shared" si="82"/>
        <v>0.67583999999999977</v>
      </c>
      <c r="Q300" s="21">
        <f t="shared" si="83"/>
        <v>0.893719806763285</v>
      </c>
      <c r="R300" s="21">
        <f t="shared" si="84"/>
        <v>0.10628019323671495</v>
      </c>
      <c r="S300" s="21">
        <f t="shared" si="85"/>
        <v>8.0539834566826354E-2</v>
      </c>
      <c r="T300" s="21">
        <f t="shared" si="86"/>
        <v>0.91946016543317366</v>
      </c>
      <c r="U300" s="21">
        <f t="shared" si="87"/>
        <v>0.29600000000000021</v>
      </c>
      <c r="V300" s="19">
        <f t="shared" si="89"/>
        <v>-0.01</v>
      </c>
      <c r="W300" s="19">
        <f t="shared" si="88"/>
        <v>0.2</v>
      </c>
      <c r="X300" s="19">
        <f t="shared" si="75"/>
        <v>0.2</v>
      </c>
      <c r="Y300" s="19">
        <f t="shared" si="76"/>
        <v>-0.01</v>
      </c>
    </row>
    <row r="301" spans="2:25" x14ac:dyDescent="0.3">
      <c r="C301" s="16">
        <v>0.29700000000000021</v>
      </c>
      <c r="D301" s="16">
        <f t="shared" si="72"/>
        <v>0.89417431883185305</v>
      </c>
      <c r="E301" s="16">
        <f t="shared" si="73"/>
        <v>8.0895571171760147E-2</v>
      </c>
      <c r="F301" s="20">
        <f t="shared" si="77"/>
        <v>0.8</v>
      </c>
      <c r="G301" s="20">
        <f t="shared" si="78"/>
        <v>0.96</v>
      </c>
      <c r="H301" s="15">
        <f t="shared" si="74"/>
        <v>0.42247510668563337</v>
      </c>
      <c r="I301" s="15">
        <f>H301*graf!$D$2/(1-graf!$D$3)</f>
        <v>8.4495021337126595</v>
      </c>
      <c r="J301" s="15">
        <f>H301*(1-graf!$D$2)/graf!$D$3</f>
        <v>8.8015647226173596E-2</v>
      </c>
      <c r="M301" s="15">
        <f t="shared" si="79"/>
        <v>0.23760000000000017</v>
      </c>
      <c r="N301" s="15">
        <f t="shared" si="80"/>
        <v>2.812000000000002E-2</v>
      </c>
      <c r="O301" s="15">
        <f t="shared" si="81"/>
        <v>5.9400000000000029E-2</v>
      </c>
      <c r="P301" s="15">
        <f t="shared" si="82"/>
        <v>0.67487999999999981</v>
      </c>
      <c r="Q301" s="21">
        <f t="shared" si="83"/>
        <v>0.89417431883185317</v>
      </c>
      <c r="R301" s="21">
        <f t="shared" si="84"/>
        <v>0.10582568116814693</v>
      </c>
      <c r="S301" s="21">
        <f t="shared" si="85"/>
        <v>8.0895571171760147E-2</v>
      </c>
      <c r="T301" s="21">
        <f t="shared" si="86"/>
        <v>0.91910442882823984</v>
      </c>
      <c r="U301" s="21">
        <f t="shared" si="87"/>
        <v>0.29700000000000021</v>
      </c>
      <c r="V301" s="19">
        <f t="shared" si="89"/>
        <v>-0.01</v>
      </c>
      <c r="W301" s="19">
        <f t="shared" si="88"/>
        <v>0.2</v>
      </c>
      <c r="X301" s="19">
        <f t="shared" si="75"/>
        <v>0.2</v>
      </c>
      <c r="Y301" s="19">
        <f t="shared" si="76"/>
        <v>-0.01</v>
      </c>
    </row>
    <row r="302" spans="2:25" x14ac:dyDescent="0.3">
      <c r="C302" s="16">
        <v>0.29800000000000021</v>
      </c>
      <c r="D302" s="16">
        <f t="shared" si="72"/>
        <v>0.89462623836685684</v>
      </c>
      <c r="E302" s="16">
        <f t="shared" si="73"/>
        <v>8.1252044934016859E-2</v>
      </c>
      <c r="F302" s="20">
        <f t="shared" si="77"/>
        <v>0.8</v>
      </c>
      <c r="G302" s="20">
        <f t="shared" si="78"/>
        <v>0.96</v>
      </c>
      <c r="H302" s="15">
        <f t="shared" si="74"/>
        <v>0.42450142450142497</v>
      </c>
      <c r="I302" s="15">
        <f>H302*graf!$D$2/(1-graf!$D$3)</f>
        <v>8.490028490028493</v>
      </c>
      <c r="J302" s="15">
        <f>H302*(1-graf!$D$2)/graf!$D$3</f>
        <v>8.8437796771130187E-2</v>
      </c>
      <c r="M302" s="15">
        <f t="shared" si="79"/>
        <v>0.23840000000000017</v>
      </c>
      <c r="N302" s="15">
        <f t="shared" si="80"/>
        <v>2.8080000000000015E-2</v>
      </c>
      <c r="O302" s="15">
        <f t="shared" si="81"/>
        <v>5.9600000000000028E-2</v>
      </c>
      <c r="P302" s="15">
        <f t="shared" si="82"/>
        <v>0.67391999999999974</v>
      </c>
      <c r="Q302" s="21">
        <f t="shared" si="83"/>
        <v>0.89462623836685684</v>
      </c>
      <c r="R302" s="21">
        <f t="shared" si="84"/>
        <v>0.10537376163314319</v>
      </c>
      <c r="S302" s="21">
        <f t="shared" si="85"/>
        <v>8.1252044934016859E-2</v>
      </c>
      <c r="T302" s="21">
        <f t="shared" si="86"/>
        <v>0.91874795506598317</v>
      </c>
      <c r="U302" s="21">
        <f t="shared" si="87"/>
        <v>0.29800000000000021</v>
      </c>
      <c r="V302" s="19">
        <f t="shared" si="89"/>
        <v>-0.01</v>
      </c>
      <c r="W302" s="19">
        <f t="shared" si="88"/>
        <v>0.2</v>
      </c>
      <c r="X302" s="19">
        <f t="shared" si="75"/>
        <v>0.2</v>
      </c>
      <c r="Y302" s="19">
        <f t="shared" si="76"/>
        <v>-0.01</v>
      </c>
    </row>
    <row r="303" spans="2:25" x14ac:dyDescent="0.3">
      <c r="C303" s="16">
        <v>0.29900000000000021</v>
      </c>
      <c r="D303" s="16">
        <f t="shared" si="72"/>
        <v>0.89507558748690319</v>
      </c>
      <c r="E303" s="16">
        <f t="shared" si="73"/>
        <v>8.1609258147278832E-2</v>
      </c>
      <c r="F303" s="20">
        <f t="shared" si="77"/>
        <v>0.8</v>
      </c>
      <c r="G303" s="20">
        <f t="shared" si="78"/>
        <v>0.96</v>
      </c>
      <c r="H303" s="15">
        <f t="shared" si="74"/>
        <v>0.42653352353780355</v>
      </c>
      <c r="I303" s="15">
        <f>H303*graf!$D$2/(1-graf!$D$3)</f>
        <v>8.5306704707560641</v>
      </c>
      <c r="J303" s="15">
        <f>H303*(1-graf!$D$2)/graf!$D$3</f>
        <v>8.8861150737042385E-2</v>
      </c>
      <c r="M303" s="15">
        <f t="shared" si="79"/>
        <v>0.23920000000000019</v>
      </c>
      <c r="N303" s="15">
        <f t="shared" si="80"/>
        <v>2.804000000000002E-2</v>
      </c>
      <c r="O303" s="15">
        <f t="shared" si="81"/>
        <v>5.9800000000000027E-2</v>
      </c>
      <c r="P303" s="15">
        <f t="shared" si="82"/>
        <v>0.67295999999999978</v>
      </c>
      <c r="Q303" s="21">
        <f t="shared" si="83"/>
        <v>0.89507558748690319</v>
      </c>
      <c r="R303" s="21">
        <f t="shared" si="84"/>
        <v>0.10492441251309684</v>
      </c>
      <c r="S303" s="21">
        <f t="shared" si="85"/>
        <v>8.1609258147278832E-2</v>
      </c>
      <c r="T303" s="21">
        <f t="shared" si="86"/>
        <v>0.91839074185272107</v>
      </c>
      <c r="U303" s="21">
        <f t="shared" si="87"/>
        <v>0.29900000000000021</v>
      </c>
      <c r="V303" s="19">
        <f t="shared" si="89"/>
        <v>-0.01</v>
      </c>
      <c r="W303" s="19">
        <f t="shared" si="88"/>
        <v>0.2</v>
      </c>
      <c r="X303" s="19">
        <f t="shared" si="75"/>
        <v>0.2</v>
      </c>
      <c r="Y303" s="19">
        <f t="shared" si="76"/>
        <v>-0.01</v>
      </c>
    </row>
    <row r="304" spans="2:25" x14ac:dyDescent="0.3">
      <c r="B304" s="14" t="s">
        <v>13</v>
      </c>
      <c r="C304" s="16">
        <v>0.30000000000000021</v>
      </c>
      <c r="D304" s="16">
        <f t="shared" si="72"/>
        <v>0.89552238805970152</v>
      </c>
      <c r="E304" s="16">
        <f t="shared" si="73"/>
        <v>8.1967213114754148E-2</v>
      </c>
      <c r="F304" s="20">
        <f t="shared" si="77"/>
        <v>0.8</v>
      </c>
      <c r="G304" s="20">
        <f t="shared" si="78"/>
        <v>0.96</v>
      </c>
      <c r="H304" s="15">
        <f t="shared" si="74"/>
        <v>0.42857142857142905</v>
      </c>
      <c r="I304" s="15">
        <f>H304*graf!$D$2/(1-graf!$D$3)</f>
        <v>8.571428571428573</v>
      </c>
      <c r="J304" s="15">
        <f>H304*(1-graf!$D$2)/graf!$D$3</f>
        <v>8.9285714285714357E-2</v>
      </c>
      <c r="M304" s="15">
        <f t="shared" si="79"/>
        <v>0.24000000000000019</v>
      </c>
      <c r="N304" s="15">
        <f t="shared" si="80"/>
        <v>2.8000000000000014E-2</v>
      </c>
      <c r="O304" s="15">
        <f t="shared" si="81"/>
        <v>6.0000000000000026E-2</v>
      </c>
      <c r="P304" s="15">
        <f t="shared" si="82"/>
        <v>0.67199999999999971</v>
      </c>
      <c r="Q304" s="21">
        <f t="shared" si="83"/>
        <v>0.89552238805970152</v>
      </c>
      <c r="R304" s="21">
        <f t="shared" si="84"/>
        <v>0.10447761194029849</v>
      </c>
      <c r="S304" s="21">
        <f t="shared" si="85"/>
        <v>8.1967213114754162E-2</v>
      </c>
      <c r="T304" s="21">
        <f t="shared" si="86"/>
        <v>0.91803278688524581</v>
      </c>
      <c r="U304" s="21">
        <f t="shared" si="87"/>
        <v>0.30000000000000021</v>
      </c>
      <c r="V304" s="19">
        <f t="shared" si="89"/>
        <v>-0.01</v>
      </c>
      <c r="W304" s="19">
        <f t="shared" si="88"/>
        <v>0.2</v>
      </c>
      <c r="X304" s="19">
        <f t="shared" si="75"/>
        <v>0.2</v>
      </c>
      <c r="Y304" s="19">
        <f t="shared" si="76"/>
        <v>-0.01</v>
      </c>
    </row>
    <row r="305" spans="3:25" x14ac:dyDescent="0.3">
      <c r="C305" s="16">
        <v>0.30100000000000021</v>
      </c>
      <c r="D305" s="16">
        <f t="shared" si="72"/>
        <v>0.89596666170561101</v>
      </c>
      <c r="E305" s="16">
        <f t="shared" si="73"/>
        <v>8.2325912149226022E-2</v>
      </c>
      <c r="F305" s="20">
        <f t="shared" si="77"/>
        <v>0.8</v>
      </c>
      <c r="G305" s="20">
        <f t="shared" si="78"/>
        <v>0.96</v>
      </c>
      <c r="H305" s="15">
        <f t="shared" si="74"/>
        <v>0.43061516452074433</v>
      </c>
      <c r="I305" s="15">
        <f>H305*graf!$D$2/(1-graf!$D$3)</f>
        <v>8.6123032904148786</v>
      </c>
      <c r="J305" s="15">
        <f>H305*(1-graf!$D$2)/graf!$D$3</f>
        <v>8.9711492608488375E-2</v>
      </c>
      <c r="M305" s="15">
        <f t="shared" si="79"/>
        <v>0.24080000000000018</v>
      </c>
      <c r="N305" s="15">
        <f t="shared" si="80"/>
        <v>2.796000000000002E-2</v>
      </c>
      <c r="O305" s="15">
        <f t="shared" si="81"/>
        <v>6.0200000000000031E-2</v>
      </c>
      <c r="P305" s="15">
        <f t="shared" si="82"/>
        <v>0.67103999999999986</v>
      </c>
      <c r="Q305" s="21">
        <f t="shared" si="83"/>
        <v>0.8959666617056109</v>
      </c>
      <c r="R305" s="21">
        <f t="shared" si="84"/>
        <v>0.10403333829438903</v>
      </c>
      <c r="S305" s="21">
        <f t="shared" si="85"/>
        <v>8.2325912149226022E-2</v>
      </c>
      <c r="T305" s="21">
        <f t="shared" si="86"/>
        <v>0.91767408785077398</v>
      </c>
      <c r="U305" s="21">
        <f t="shared" si="87"/>
        <v>0.30100000000000021</v>
      </c>
      <c r="V305" s="19">
        <f t="shared" si="89"/>
        <v>-0.01</v>
      </c>
      <c r="W305" s="19">
        <f t="shared" si="88"/>
        <v>0.2</v>
      </c>
      <c r="X305" s="19">
        <f t="shared" si="75"/>
        <v>0.2</v>
      </c>
      <c r="Y305" s="19">
        <f t="shared" si="76"/>
        <v>-0.01</v>
      </c>
    </row>
    <row r="306" spans="3:25" x14ac:dyDescent="0.3">
      <c r="C306" s="16">
        <v>0.30200000000000021</v>
      </c>
      <c r="D306" s="16">
        <f t="shared" si="72"/>
        <v>0.89640842980112789</v>
      </c>
      <c r="E306" s="16">
        <f t="shared" si="73"/>
        <v>8.2685357573102677E-2</v>
      </c>
      <c r="F306" s="20">
        <f t="shared" si="77"/>
        <v>0.8</v>
      </c>
      <c r="G306" s="20">
        <f t="shared" si="78"/>
        <v>0.96</v>
      </c>
      <c r="H306" s="15">
        <f t="shared" si="74"/>
        <v>0.43266475644699187</v>
      </c>
      <c r="I306" s="15">
        <f>H306*graf!$D$2/(1-graf!$D$3)</f>
        <v>8.6532951289398294</v>
      </c>
      <c r="J306" s="15">
        <f>H306*(1-graf!$D$2)/graf!$D$3</f>
        <v>9.0138490926456621E-2</v>
      </c>
      <c r="M306" s="15">
        <f t="shared" si="79"/>
        <v>0.24160000000000018</v>
      </c>
      <c r="N306" s="15">
        <f t="shared" si="80"/>
        <v>2.7920000000000014E-2</v>
      </c>
      <c r="O306" s="15">
        <f t="shared" si="81"/>
        <v>6.040000000000003E-2</v>
      </c>
      <c r="P306" s="15">
        <f t="shared" si="82"/>
        <v>0.67007999999999968</v>
      </c>
      <c r="Q306" s="21">
        <f t="shared" si="83"/>
        <v>0.89640842980112789</v>
      </c>
      <c r="R306" s="21">
        <f t="shared" si="84"/>
        <v>0.10359157019887204</v>
      </c>
      <c r="S306" s="21">
        <f t="shared" si="85"/>
        <v>8.2685357573102691E-2</v>
      </c>
      <c r="T306" s="21">
        <f t="shared" si="86"/>
        <v>0.91731464242689731</v>
      </c>
      <c r="U306" s="21">
        <f t="shared" si="87"/>
        <v>0.30200000000000021</v>
      </c>
      <c r="V306" s="19">
        <f t="shared" si="89"/>
        <v>-0.01</v>
      </c>
      <c r="W306" s="19">
        <f t="shared" si="88"/>
        <v>0.2</v>
      </c>
      <c r="X306" s="19">
        <f t="shared" si="75"/>
        <v>0.2</v>
      </c>
      <c r="Y306" s="19">
        <f t="shared" si="76"/>
        <v>-0.01</v>
      </c>
    </row>
    <row r="307" spans="3:25" x14ac:dyDescent="0.3">
      <c r="C307" s="16">
        <v>0.30300000000000021</v>
      </c>
      <c r="D307" s="16">
        <f t="shared" si="72"/>
        <v>0.89684771348231462</v>
      </c>
      <c r="E307" s="16">
        <f t="shared" si="73"/>
        <v>8.3045551718467434E-2</v>
      </c>
      <c r="F307" s="20">
        <f t="shared" si="77"/>
        <v>0.8</v>
      </c>
      <c r="G307" s="20">
        <f t="shared" si="78"/>
        <v>0.96</v>
      </c>
      <c r="H307" s="15">
        <f t="shared" si="74"/>
        <v>0.43472022955523715</v>
      </c>
      <c r="I307" s="15">
        <f>H307*graf!$D$2/(1-graf!$D$3)</f>
        <v>8.6944045911047354</v>
      </c>
      <c r="J307" s="15">
        <f>H307*(1-graf!$D$2)/graf!$D$3</f>
        <v>9.0566714490674396E-2</v>
      </c>
      <c r="M307" s="15">
        <f t="shared" si="79"/>
        <v>0.24240000000000017</v>
      </c>
      <c r="N307" s="15">
        <f t="shared" si="80"/>
        <v>2.7880000000000019E-2</v>
      </c>
      <c r="O307" s="15">
        <f t="shared" si="81"/>
        <v>6.0600000000000029E-2</v>
      </c>
      <c r="P307" s="15">
        <f t="shared" si="82"/>
        <v>0.66911999999999983</v>
      </c>
      <c r="Q307" s="21">
        <f t="shared" si="83"/>
        <v>0.89684771348231462</v>
      </c>
      <c r="R307" s="21">
        <f t="shared" si="84"/>
        <v>0.10315228651768536</v>
      </c>
      <c r="S307" s="21">
        <f t="shared" si="85"/>
        <v>8.304555171846742E-2</v>
      </c>
      <c r="T307" s="21">
        <f t="shared" si="86"/>
        <v>0.91695444828153261</v>
      </c>
      <c r="U307" s="21">
        <f t="shared" si="87"/>
        <v>0.30300000000000021</v>
      </c>
      <c r="V307" s="19">
        <f t="shared" si="89"/>
        <v>-0.01</v>
      </c>
      <c r="W307" s="19">
        <f t="shared" si="88"/>
        <v>0.2</v>
      </c>
      <c r="X307" s="19">
        <f t="shared" si="75"/>
        <v>0.2</v>
      </c>
      <c r="Y307" s="19">
        <f t="shared" si="76"/>
        <v>-0.01</v>
      </c>
    </row>
    <row r="308" spans="3:25" x14ac:dyDescent="0.3">
      <c r="C308" s="16">
        <v>0.30400000000000021</v>
      </c>
      <c r="D308" s="16">
        <f t="shared" si="72"/>
        <v>0.89728453364817007</v>
      </c>
      <c r="E308" s="16">
        <f t="shared" si="73"/>
        <v>8.3406496927129134E-2</v>
      </c>
      <c r="F308" s="20">
        <f t="shared" si="77"/>
        <v>0.8</v>
      </c>
      <c r="G308" s="20">
        <f t="shared" si="78"/>
        <v>0.96</v>
      </c>
      <c r="H308" s="15">
        <f t="shared" si="74"/>
        <v>0.43678160919540276</v>
      </c>
      <c r="I308" s="15">
        <f>H308*graf!$D$2/(1-graf!$D$3)</f>
        <v>8.7356321839080486</v>
      </c>
      <c r="J308" s="15">
        <f>H308*(1-graf!$D$2)/graf!$D$3</f>
        <v>9.0996168582375553E-2</v>
      </c>
      <c r="M308" s="15">
        <f t="shared" si="79"/>
        <v>0.24320000000000019</v>
      </c>
      <c r="N308" s="15">
        <f t="shared" si="80"/>
        <v>2.7840000000000014E-2</v>
      </c>
      <c r="O308" s="15">
        <f t="shared" si="81"/>
        <v>6.0800000000000028E-2</v>
      </c>
      <c r="P308" s="15">
        <f t="shared" si="82"/>
        <v>0.66815999999999975</v>
      </c>
      <c r="Q308" s="21">
        <f t="shared" si="83"/>
        <v>0.89728453364816996</v>
      </c>
      <c r="R308" s="21">
        <f t="shared" si="84"/>
        <v>0.10271546635182996</v>
      </c>
      <c r="S308" s="21">
        <f t="shared" si="85"/>
        <v>8.340649692712912E-2</v>
      </c>
      <c r="T308" s="21">
        <f t="shared" si="86"/>
        <v>0.9165935030728708</v>
      </c>
      <c r="U308" s="21">
        <f t="shared" si="87"/>
        <v>0.30400000000000021</v>
      </c>
      <c r="V308" s="19">
        <f t="shared" si="89"/>
        <v>-0.01</v>
      </c>
      <c r="W308" s="19">
        <f t="shared" si="88"/>
        <v>0.2</v>
      </c>
      <c r="X308" s="19">
        <f t="shared" si="75"/>
        <v>0.2</v>
      </c>
      <c r="Y308" s="19">
        <f t="shared" si="76"/>
        <v>-0.01</v>
      </c>
    </row>
    <row r="309" spans="3:25" x14ac:dyDescent="0.3">
      <c r="C309" s="16">
        <v>0.30500000000000022</v>
      </c>
      <c r="D309" s="16">
        <f t="shared" si="72"/>
        <v>0.89771891096394407</v>
      </c>
      <c r="E309" s="16">
        <f t="shared" si="73"/>
        <v>8.3768195550672969E-2</v>
      </c>
      <c r="F309" s="20">
        <f t="shared" si="77"/>
        <v>0.8</v>
      </c>
      <c r="G309" s="20">
        <f t="shared" si="78"/>
        <v>0.96</v>
      </c>
      <c r="H309" s="15">
        <f t="shared" si="74"/>
        <v>0.43884892086330979</v>
      </c>
      <c r="I309" s="15">
        <f>H309*graf!$D$2/(1-graf!$D$3)</f>
        <v>8.7769784172661875</v>
      </c>
      <c r="J309" s="15">
        <f>H309*(1-graf!$D$2)/graf!$D$3</f>
        <v>9.1426858513189532E-2</v>
      </c>
      <c r="M309" s="15">
        <f t="shared" si="79"/>
        <v>0.24400000000000019</v>
      </c>
      <c r="N309" s="15">
        <f t="shared" si="80"/>
        <v>2.7800000000000019E-2</v>
      </c>
      <c r="O309" s="15">
        <f t="shared" si="81"/>
        <v>6.1000000000000026E-2</v>
      </c>
      <c r="P309" s="15">
        <f t="shared" si="82"/>
        <v>0.66719999999999979</v>
      </c>
      <c r="Q309" s="21">
        <f t="shared" si="83"/>
        <v>0.89771891096394407</v>
      </c>
      <c r="R309" s="21">
        <f t="shared" si="84"/>
        <v>0.10228108903605591</v>
      </c>
      <c r="S309" s="21">
        <f t="shared" si="85"/>
        <v>8.3768195550672941E-2</v>
      </c>
      <c r="T309" s="21">
        <f t="shared" si="86"/>
        <v>0.91623180444932706</v>
      </c>
      <c r="U309" s="21">
        <f t="shared" si="87"/>
        <v>0.30500000000000022</v>
      </c>
      <c r="V309" s="19">
        <f t="shared" si="89"/>
        <v>-0.01</v>
      </c>
      <c r="W309" s="19">
        <f t="shared" si="88"/>
        <v>0.2</v>
      </c>
      <c r="X309" s="19">
        <f t="shared" si="75"/>
        <v>0.2</v>
      </c>
      <c r="Y309" s="19">
        <f t="shared" si="76"/>
        <v>-0.01</v>
      </c>
    </row>
    <row r="310" spans="3:25" x14ac:dyDescent="0.3">
      <c r="C310" s="16">
        <v>0.30600000000000022</v>
      </c>
      <c r="D310" s="16">
        <f t="shared" si="72"/>
        <v>0.89815086586439685</v>
      </c>
      <c r="E310" s="16">
        <f t="shared" si="73"/>
        <v>8.4130649950511449E-2</v>
      </c>
      <c r="F310" s="20">
        <f t="shared" si="77"/>
        <v>0.8</v>
      </c>
      <c r="G310" s="20">
        <f t="shared" si="78"/>
        <v>0.96</v>
      </c>
      <c r="H310" s="15">
        <f t="shared" si="74"/>
        <v>0.44092219020172957</v>
      </c>
      <c r="I310" s="15">
        <f>H310*graf!$D$2/(1-graf!$D$3)</f>
        <v>8.8184438040345849</v>
      </c>
      <c r="J310" s="15">
        <f>H310*(1-graf!$D$2)/graf!$D$3</f>
        <v>9.1858789625360315E-2</v>
      </c>
      <c r="M310" s="15">
        <f t="shared" si="79"/>
        <v>0.24480000000000018</v>
      </c>
      <c r="N310" s="15">
        <f t="shared" si="80"/>
        <v>2.7760000000000014E-2</v>
      </c>
      <c r="O310" s="15">
        <f t="shared" si="81"/>
        <v>6.1200000000000032E-2</v>
      </c>
      <c r="P310" s="15">
        <f t="shared" si="82"/>
        <v>0.66623999999999972</v>
      </c>
      <c r="Q310" s="21">
        <f t="shared" si="83"/>
        <v>0.89815086586439685</v>
      </c>
      <c r="R310" s="21">
        <f t="shared" si="84"/>
        <v>0.10184913413560315</v>
      </c>
      <c r="S310" s="21">
        <f t="shared" si="85"/>
        <v>8.4130649950511449E-2</v>
      </c>
      <c r="T310" s="21">
        <f t="shared" si="86"/>
        <v>0.91586935004948855</v>
      </c>
      <c r="U310" s="21">
        <f t="shared" si="87"/>
        <v>0.30600000000000022</v>
      </c>
      <c r="V310" s="19">
        <f t="shared" si="89"/>
        <v>-0.01</v>
      </c>
      <c r="W310" s="19">
        <f t="shared" si="88"/>
        <v>0.2</v>
      </c>
      <c r="X310" s="19">
        <f t="shared" si="75"/>
        <v>0.2</v>
      </c>
      <c r="Y310" s="19">
        <f t="shared" si="76"/>
        <v>-0.01</v>
      </c>
    </row>
    <row r="311" spans="3:25" x14ac:dyDescent="0.3">
      <c r="C311" s="16">
        <v>0.30700000000000022</v>
      </c>
      <c r="D311" s="16">
        <f t="shared" si="72"/>
        <v>0.89858041855700277</v>
      </c>
      <c r="E311" s="16">
        <f t="shared" si="73"/>
        <v>8.449386249793589E-2</v>
      </c>
      <c r="F311" s="20">
        <f t="shared" si="77"/>
        <v>0.8</v>
      </c>
      <c r="G311" s="20">
        <f t="shared" si="78"/>
        <v>0.96</v>
      </c>
      <c r="H311" s="15">
        <f t="shared" si="74"/>
        <v>0.4430014430014434</v>
      </c>
      <c r="I311" s="15">
        <f>H311*graf!$D$2/(1-graf!$D$3)</f>
        <v>8.8600288600288604</v>
      </c>
      <c r="J311" s="15">
        <f>H311*(1-graf!$D$2)/graf!$D$3</f>
        <v>9.2291967291967369E-2</v>
      </c>
      <c r="M311" s="15">
        <f t="shared" si="79"/>
        <v>0.24560000000000018</v>
      </c>
      <c r="N311" s="15">
        <f t="shared" si="80"/>
        <v>2.7720000000000019E-2</v>
      </c>
      <c r="O311" s="15">
        <f t="shared" si="81"/>
        <v>6.1400000000000031E-2</v>
      </c>
      <c r="P311" s="15">
        <f t="shared" si="82"/>
        <v>0.66527999999999987</v>
      </c>
      <c r="Q311" s="21">
        <f t="shared" si="83"/>
        <v>0.89858041855700288</v>
      </c>
      <c r="R311" s="21">
        <f t="shared" si="84"/>
        <v>0.10141958144299723</v>
      </c>
      <c r="S311" s="21">
        <f t="shared" si="85"/>
        <v>8.4493862497935876E-2</v>
      </c>
      <c r="T311" s="21">
        <f t="shared" si="86"/>
        <v>0.91550613750206411</v>
      </c>
      <c r="U311" s="21">
        <f t="shared" si="87"/>
        <v>0.30700000000000022</v>
      </c>
      <c r="V311" s="19">
        <f t="shared" si="89"/>
        <v>-0.01</v>
      </c>
      <c r="W311" s="19">
        <f t="shared" si="88"/>
        <v>0.2</v>
      </c>
      <c r="X311" s="19">
        <f t="shared" si="75"/>
        <v>0.2</v>
      </c>
      <c r="Y311" s="19">
        <f t="shared" si="76"/>
        <v>-0.01</v>
      </c>
    </row>
    <row r="312" spans="3:25" x14ac:dyDescent="0.3">
      <c r="C312" s="16">
        <v>0.30800000000000022</v>
      </c>
      <c r="D312" s="16">
        <f t="shared" si="72"/>
        <v>0.89900758902510225</v>
      </c>
      <c r="E312" s="16">
        <f t="shared" si="73"/>
        <v>8.4857835574168025E-2</v>
      </c>
      <c r="F312" s="20">
        <f t="shared" si="77"/>
        <v>0.8</v>
      </c>
      <c r="G312" s="20">
        <f t="shared" si="78"/>
        <v>0.96</v>
      </c>
      <c r="H312" s="15">
        <f t="shared" si="74"/>
        <v>0.44508670520231264</v>
      </c>
      <c r="I312" s="15">
        <f>H312*graf!$D$2/(1-graf!$D$3)</f>
        <v>8.9017341040462465</v>
      </c>
      <c r="J312" s="15">
        <f>H312*(1-graf!$D$2)/graf!$D$3</f>
        <v>9.2726396917148443E-2</v>
      </c>
      <c r="M312" s="15">
        <f t="shared" si="79"/>
        <v>0.24640000000000017</v>
      </c>
      <c r="N312" s="15">
        <f t="shared" si="80"/>
        <v>2.7680000000000014E-2</v>
      </c>
      <c r="O312" s="15">
        <f t="shared" si="81"/>
        <v>6.160000000000003E-2</v>
      </c>
      <c r="P312" s="15">
        <f t="shared" si="82"/>
        <v>0.66431999999999969</v>
      </c>
      <c r="Q312" s="21">
        <f t="shared" si="83"/>
        <v>0.89900758902510214</v>
      </c>
      <c r="R312" s="21">
        <f t="shared" si="84"/>
        <v>0.10099241097489781</v>
      </c>
      <c r="S312" s="21">
        <f t="shared" si="85"/>
        <v>8.4857835574168025E-2</v>
      </c>
      <c r="T312" s="21">
        <f t="shared" si="86"/>
        <v>0.91514216442583207</v>
      </c>
      <c r="U312" s="21">
        <f t="shared" si="87"/>
        <v>0.30800000000000022</v>
      </c>
      <c r="V312" s="19">
        <f t="shared" si="89"/>
        <v>-0.01</v>
      </c>
      <c r="W312" s="19">
        <f t="shared" si="88"/>
        <v>0.2</v>
      </c>
      <c r="X312" s="19">
        <f t="shared" si="75"/>
        <v>0.2</v>
      </c>
      <c r="Y312" s="19">
        <f t="shared" si="76"/>
        <v>-0.01</v>
      </c>
    </row>
    <row r="313" spans="3:25" x14ac:dyDescent="0.3">
      <c r="C313" s="16">
        <v>0.30900000000000022</v>
      </c>
      <c r="D313" s="16">
        <f t="shared" si="72"/>
        <v>0.89943239703099986</v>
      </c>
      <c r="E313" s="16">
        <f t="shared" si="73"/>
        <v>8.5222571570412103E-2</v>
      </c>
      <c r="F313" s="20">
        <f t="shared" si="77"/>
        <v>0.8</v>
      </c>
      <c r="G313" s="20">
        <f t="shared" si="78"/>
        <v>0.96</v>
      </c>
      <c r="H313" s="15">
        <f t="shared" si="74"/>
        <v>0.44717800289435644</v>
      </c>
      <c r="I313" s="15">
        <f>H313*graf!$D$2/(1-graf!$D$3)</f>
        <v>8.9435600578871206</v>
      </c>
      <c r="J313" s="15">
        <f>H313*(1-graf!$D$2)/graf!$D$3</f>
        <v>9.3162083936324247E-2</v>
      </c>
      <c r="M313" s="15">
        <f t="shared" si="79"/>
        <v>0.2472000000000002</v>
      </c>
      <c r="N313" s="15">
        <f t="shared" si="80"/>
        <v>2.7640000000000019E-2</v>
      </c>
      <c r="O313" s="15">
        <f t="shared" si="81"/>
        <v>6.1800000000000029E-2</v>
      </c>
      <c r="P313" s="15">
        <f t="shared" si="82"/>
        <v>0.66335999999999984</v>
      </c>
      <c r="Q313" s="21">
        <f t="shared" si="83"/>
        <v>0.89943239703099997</v>
      </c>
      <c r="R313" s="21">
        <f t="shared" si="84"/>
        <v>0.10056760296900014</v>
      </c>
      <c r="S313" s="21">
        <f t="shared" si="85"/>
        <v>8.522257157041209E-2</v>
      </c>
      <c r="T313" s="21">
        <f t="shared" si="86"/>
        <v>0.91477742842958787</v>
      </c>
      <c r="U313" s="21">
        <f t="shared" si="87"/>
        <v>0.30900000000000022</v>
      </c>
      <c r="V313" s="19">
        <f t="shared" si="89"/>
        <v>-0.01</v>
      </c>
      <c r="W313" s="19">
        <f t="shared" si="88"/>
        <v>0.2</v>
      </c>
      <c r="X313" s="19">
        <f t="shared" si="75"/>
        <v>0.2</v>
      </c>
      <c r="Y313" s="19">
        <f t="shared" si="76"/>
        <v>-0.01</v>
      </c>
    </row>
    <row r="314" spans="3:25" x14ac:dyDescent="0.3">
      <c r="C314" s="16">
        <v>0.31000000000000022</v>
      </c>
      <c r="D314" s="16">
        <f t="shared" si="72"/>
        <v>0.89985486211901311</v>
      </c>
      <c r="E314" s="16">
        <f t="shared" si="73"/>
        <v>8.5588072887907304E-2</v>
      </c>
      <c r="F314" s="20">
        <f t="shared" si="77"/>
        <v>0.8</v>
      </c>
      <c r="G314" s="20">
        <f t="shared" si="78"/>
        <v>0.96</v>
      </c>
      <c r="H314" s="15">
        <f t="shared" si="74"/>
        <v>0.44927536231884108</v>
      </c>
      <c r="I314" s="15">
        <f>H314*graf!$D$2/(1-graf!$D$3)</f>
        <v>8.9855072463768142</v>
      </c>
      <c r="J314" s="15">
        <f>H314*(1-graf!$D$2)/graf!$D$3</f>
        <v>9.3599033816425203E-2</v>
      </c>
      <c r="M314" s="15">
        <f t="shared" si="79"/>
        <v>0.24800000000000019</v>
      </c>
      <c r="N314" s="15">
        <f t="shared" si="80"/>
        <v>2.7600000000000013E-2</v>
      </c>
      <c r="O314" s="15">
        <f t="shared" si="81"/>
        <v>6.2000000000000027E-2</v>
      </c>
      <c r="P314" s="15">
        <f t="shared" si="82"/>
        <v>0.66239999999999966</v>
      </c>
      <c r="Q314" s="21">
        <f t="shared" si="83"/>
        <v>0.89985486211901322</v>
      </c>
      <c r="R314" s="21">
        <f t="shared" si="84"/>
        <v>0.10014513788098692</v>
      </c>
      <c r="S314" s="21">
        <f t="shared" si="85"/>
        <v>8.5588072887907304E-2</v>
      </c>
      <c r="T314" s="21">
        <f t="shared" si="86"/>
        <v>0.91441192711209263</v>
      </c>
      <c r="U314" s="21">
        <f t="shared" si="87"/>
        <v>0.31000000000000022</v>
      </c>
      <c r="V314" s="19">
        <f t="shared" si="89"/>
        <v>-0.01</v>
      </c>
      <c r="W314" s="19">
        <f t="shared" si="88"/>
        <v>0.2</v>
      </c>
      <c r="X314" s="19">
        <f t="shared" si="75"/>
        <v>0.2</v>
      </c>
      <c r="Y314" s="19">
        <f t="shared" si="76"/>
        <v>-0.01</v>
      </c>
    </row>
    <row r="315" spans="3:25" x14ac:dyDescent="0.3">
      <c r="C315" s="16">
        <v>0.31100000000000022</v>
      </c>
      <c r="D315" s="16">
        <f t="shared" si="72"/>
        <v>0.90027500361846868</v>
      </c>
      <c r="E315" s="16">
        <f t="shared" si="73"/>
        <v>8.5954341937980266E-2</v>
      </c>
      <c r="F315" s="20">
        <f t="shared" si="77"/>
        <v>0.8</v>
      </c>
      <c r="G315" s="20">
        <f t="shared" si="78"/>
        <v>0.96</v>
      </c>
      <c r="H315" s="15">
        <f t="shared" si="74"/>
        <v>0.45137880986937634</v>
      </c>
      <c r="I315" s="15">
        <f>H315*graf!$D$2/(1-graf!$D$3)</f>
        <v>9.0275761973875195</v>
      </c>
      <c r="J315" s="15">
        <f>H315*(1-graf!$D$2)/graf!$D$3</f>
        <v>9.4037252056120055E-2</v>
      </c>
      <c r="M315" s="15">
        <f t="shared" si="79"/>
        <v>0.24880000000000019</v>
      </c>
      <c r="N315" s="15">
        <f t="shared" si="80"/>
        <v>2.7560000000000019E-2</v>
      </c>
      <c r="O315" s="15">
        <f t="shared" si="81"/>
        <v>6.2200000000000033E-2</v>
      </c>
      <c r="P315" s="15">
        <f t="shared" si="82"/>
        <v>0.66143999999999981</v>
      </c>
      <c r="Q315" s="21">
        <f t="shared" si="83"/>
        <v>0.90027500361846868</v>
      </c>
      <c r="R315" s="21">
        <f t="shared" si="84"/>
        <v>9.9724996381531331E-2</v>
      </c>
      <c r="S315" s="21">
        <f t="shared" si="85"/>
        <v>8.595434193798028E-2</v>
      </c>
      <c r="T315" s="21">
        <f t="shared" si="86"/>
        <v>0.91404565806201976</v>
      </c>
      <c r="U315" s="21">
        <f t="shared" si="87"/>
        <v>0.31100000000000022</v>
      </c>
      <c r="V315" s="19">
        <f t="shared" si="89"/>
        <v>-0.01</v>
      </c>
      <c r="W315" s="19">
        <f t="shared" si="88"/>
        <v>0.2</v>
      </c>
      <c r="X315" s="19">
        <f t="shared" si="75"/>
        <v>0.2</v>
      </c>
      <c r="Y315" s="19">
        <f t="shared" si="76"/>
        <v>-0.01</v>
      </c>
    </row>
    <row r="316" spans="3:25" x14ac:dyDescent="0.3">
      <c r="C316" s="16">
        <v>0.31200000000000022</v>
      </c>
      <c r="D316" s="16">
        <f t="shared" si="72"/>
        <v>0.90069284064665134</v>
      </c>
      <c r="E316" s="16">
        <f t="shared" si="73"/>
        <v>8.6321381142098363E-2</v>
      </c>
      <c r="F316" s="20">
        <f t="shared" si="77"/>
        <v>0.8</v>
      </c>
      <c r="G316" s="20">
        <f t="shared" si="78"/>
        <v>0.96</v>
      </c>
      <c r="H316" s="15">
        <f t="shared" si="74"/>
        <v>0.45348837209302378</v>
      </c>
      <c r="I316" s="15">
        <f>H316*graf!$D$2/(1-graf!$D$3)</f>
        <v>9.0697674418604688</v>
      </c>
      <c r="J316" s="15">
        <f>H316*(1-graf!$D$2)/graf!$D$3</f>
        <v>9.447674418604661E-2</v>
      </c>
      <c r="M316" s="15">
        <f t="shared" si="79"/>
        <v>0.24960000000000018</v>
      </c>
      <c r="N316" s="15">
        <f t="shared" si="80"/>
        <v>2.7520000000000013E-2</v>
      </c>
      <c r="O316" s="15">
        <f t="shared" si="81"/>
        <v>6.2400000000000032E-2</v>
      </c>
      <c r="P316" s="15">
        <f t="shared" si="82"/>
        <v>0.66047999999999973</v>
      </c>
      <c r="Q316" s="21">
        <f t="shared" si="83"/>
        <v>0.90069284064665123</v>
      </c>
      <c r="R316" s="21">
        <f t="shared" si="84"/>
        <v>9.9307159353348703E-2</v>
      </c>
      <c r="S316" s="21">
        <f t="shared" si="85"/>
        <v>8.632138114209835E-2</v>
      </c>
      <c r="T316" s="21">
        <f t="shared" si="86"/>
        <v>0.91367861885790169</v>
      </c>
      <c r="U316" s="21">
        <f t="shared" si="87"/>
        <v>0.31200000000000022</v>
      </c>
      <c r="V316" s="19">
        <f t="shared" si="89"/>
        <v>-0.01</v>
      </c>
      <c r="W316" s="19">
        <f t="shared" si="88"/>
        <v>0.2</v>
      </c>
      <c r="X316" s="19">
        <f t="shared" si="75"/>
        <v>0.2</v>
      </c>
      <c r="Y316" s="19">
        <f t="shared" si="76"/>
        <v>-0.01</v>
      </c>
    </row>
    <row r="317" spans="3:25" x14ac:dyDescent="0.3">
      <c r="C317" s="16">
        <v>0.31300000000000022</v>
      </c>
      <c r="D317" s="16">
        <f t="shared" si="72"/>
        <v>0.9011083921117029</v>
      </c>
      <c r="E317" s="16">
        <f t="shared" si="73"/>
        <v>8.6689192931922732E-2</v>
      </c>
      <c r="F317" s="20">
        <f t="shared" si="77"/>
        <v>0.8</v>
      </c>
      <c r="G317" s="20">
        <f t="shared" si="78"/>
        <v>0.96</v>
      </c>
      <c r="H317" s="15">
        <f t="shared" si="74"/>
        <v>0.45560407569141237</v>
      </c>
      <c r="I317" s="15">
        <f>H317*graf!$D$2/(1-graf!$D$3)</f>
        <v>9.1120815138282403</v>
      </c>
      <c r="J317" s="15">
        <f>H317*(1-graf!$D$2)/graf!$D$3</f>
        <v>9.4917515769044225E-2</v>
      </c>
      <c r="M317" s="15">
        <f t="shared" si="79"/>
        <v>0.25040000000000018</v>
      </c>
      <c r="N317" s="15">
        <f t="shared" si="80"/>
        <v>2.7480000000000018E-2</v>
      </c>
      <c r="O317" s="15">
        <f t="shared" si="81"/>
        <v>6.2600000000000031E-2</v>
      </c>
      <c r="P317" s="15">
        <f t="shared" si="82"/>
        <v>0.65951999999999977</v>
      </c>
      <c r="Q317" s="21">
        <f t="shared" si="83"/>
        <v>0.9011083921117029</v>
      </c>
      <c r="R317" s="21">
        <f t="shared" si="84"/>
        <v>9.8891607888297109E-2</v>
      </c>
      <c r="S317" s="21">
        <f t="shared" si="85"/>
        <v>8.6689192931922746E-2</v>
      </c>
      <c r="T317" s="21">
        <f t="shared" si="86"/>
        <v>0.91331080706807732</v>
      </c>
      <c r="U317" s="21">
        <f t="shared" si="87"/>
        <v>0.31300000000000022</v>
      </c>
      <c r="V317" s="19">
        <f t="shared" si="89"/>
        <v>-0.01</v>
      </c>
      <c r="W317" s="19">
        <f t="shared" si="88"/>
        <v>0.2</v>
      </c>
      <c r="X317" s="19">
        <f t="shared" si="75"/>
        <v>0.2</v>
      </c>
      <c r="Y317" s="19">
        <f t="shared" si="76"/>
        <v>-0.01</v>
      </c>
    </row>
    <row r="318" spans="3:25" x14ac:dyDescent="0.3">
      <c r="C318" s="16">
        <v>0.31400000000000022</v>
      </c>
      <c r="D318" s="16">
        <f t="shared" si="72"/>
        <v>0.90152167671547523</v>
      </c>
      <c r="E318" s="16">
        <f t="shared" si="73"/>
        <v>8.7057779749362393E-2</v>
      </c>
      <c r="F318" s="20">
        <f t="shared" si="77"/>
        <v>0.8</v>
      </c>
      <c r="G318" s="20">
        <f t="shared" si="78"/>
        <v>0.96</v>
      </c>
      <c r="H318" s="15">
        <f t="shared" si="74"/>
        <v>0.45772594752186641</v>
      </c>
      <c r="I318" s="15">
        <f>H318*graf!$D$2/(1-graf!$D$3)</f>
        <v>9.1545189504373212</v>
      </c>
      <c r="J318" s="15">
        <f>H318*(1-graf!$D$2)/graf!$D$3</f>
        <v>9.5359572400388823E-2</v>
      </c>
      <c r="M318" s="15">
        <f t="shared" si="79"/>
        <v>0.2512000000000002</v>
      </c>
      <c r="N318" s="15">
        <f t="shared" si="80"/>
        <v>2.7440000000000013E-2</v>
      </c>
      <c r="O318" s="15">
        <f t="shared" si="81"/>
        <v>6.2800000000000036E-2</v>
      </c>
      <c r="P318" s="15">
        <f t="shared" si="82"/>
        <v>0.6585599999999997</v>
      </c>
      <c r="Q318" s="21">
        <f t="shared" si="83"/>
        <v>0.90152167671547512</v>
      </c>
      <c r="R318" s="21">
        <f t="shared" si="84"/>
        <v>9.8478323284524799E-2</v>
      </c>
      <c r="S318" s="21">
        <f t="shared" si="85"/>
        <v>8.7057779749362393E-2</v>
      </c>
      <c r="T318" s="21">
        <f t="shared" si="86"/>
        <v>0.91294222025063754</v>
      </c>
      <c r="U318" s="21">
        <f t="shared" si="87"/>
        <v>0.31400000000000022</v>
      </c>
      <c r="V318" s="19">
        <f t="shared" si="89"/>
        <v>-0.01</v>
      </c>
      <c r="W318" s="19">
        <f t="shared" si="88"/>
        <v>0.2</v>
      </c>
      <c r="X318" s="19">
        <f t="shared" si="75"/>
        <v>0.2</v>
      </c>
      <c r="Y318" s="19">
        <f t="shared" si="76"/>
        <v>-0.01</v>
      </c>
    </row>
    <row r="319" spans="3:25" x14ac:dyDescent="0.3">
      <c r="C319" s="16">
        <v>0.31500000000000022</v>
      </c>
      <c r="D319" s="16">
        <f t="shared" si="72"/>
        <v>0.90193271295633504</v>
      </c>
      <c r="E319" s="16">
        <f t="shared" si="73"/>
        <v>8.7427144046627867E-2</v>
      </c>
      <c r="F319" s="20">
        <f t="shared" si="77"/>
        <v>0.8</v>
      </c>
      <c r="G319" s="20">
        <f t="shared" si="78"/>
        <v>0.96</v>
      </c>
      <c r="H319" s="15">
        <f t="shared" si="74"/>
        <v>0.45985401459854058</v>
      </c>
      <c r="I319" s="15">
        <f>H319*graf!$D$2/(1-graf!$D$3)</f>
        <v>9.1970802919708046</v>
      </c>
      <c r="J319" s="15">
        <f>H319*(1-graf!$D$2)/graf!$D$3</f>
        <v>9.580291970802926E-2</v>
      </c>
      <c r="M319" s="15">
        <f t="shared" si="79"/>
        <v>0.25200000000000017</v>
      </c>
      <c r="N319" s="15">
        <f t="shared" si="80"/>
        <v>2.7400000000000018E-2</v>
      </c>
      <c r="O319" s="15">
        <f t="shared" si="81"/>
        <v>6.3000000000000028E-2</v>
      </c>
      <c r="P319" s="15">
        <f t="shared" si="82"/>
        <v>0.65759999999999985</v>
      </c>
      <c r="Q319" s="21">
        <f t="shared" si="83"/>
        <v>0.90193271295633493</v>
      </c>
      <c r="R319" s="21">
        <f t="shared" si="84"/>
        <v>9.8067287043664991E-2</v>
      </c>
      <c r="S319" s="21">
        <f t="shared" si="85"/>
        <v>8.7427144046627867E-2</v>
      </c>
      <c r="T319" s="21">
        <f t="shared" si="86"/>
        <v>0.91257285595337212</v>
      </c>
      <c r="U319" s="21">
        <f t="shared" si="87"/>
        <v>0.31500000000000022</v>
      </c>
      <c r="V319" s="19">
        <f t="shared" si="89"/>
        <v>-0.01</v>
      </c>
      <c r="W319" s="19">
        <f t="shared" si="88"/>
        <v>0.2</v>
      </c>
      <c r="X319" s="19">
        <f t="shared" si="75"/>
        <v>0.2</v>
      </c>
      <c r="Y319" s="19">
        <f t="shared" si="76"/>
        <v>-0.01</v>
      </c>
    </row>
    <row r="320" spans="3:25" x14ac:dyDescent="0.3">
      <c r="C320" s="16">
        <v>0.31600000000000023</v>
      </c>
      <c r="D320" s="16">
        <f t="shared" si="72"/>
        <v>0.90234151913192462</v>
      </c>
      <c r="E320" s="16">
        <f t="shared" si="73"/>
        <v>8.7797288286285913E-2</v>
      </c>
      <c r="F320" s="20">
        <f t="shared" si="77"/>
        <v>0.8</v>
      </c>
      <c r="G320" s="20">
        <f t="shared" si="78"/>
        <v>0.96</v>
      </c>
      <c r="H320" s="15">
        <f t="shared" si="74"/>
        <v>0.46198830409356778</v>
      </c>
      <c r="I320" s="15">
        <f>H320*graf!$D$2/(1-graf!$D$3)</f>
        <v>9.2397660818713483</v>
      </c>
      <c r="J320" s="15">
        <f>H320*(1-graf!$D$2)/graf!$D$3</f>
        <v>9.6247563352826596E-2</v>
      </c>
      <c r="M320" s="15">
        <f t="shared" si="79"/>
        <v>0.25280000000000019</v>
      </c>
      <c r="N320" s="15">
        <f t="shared" si="80"/>
        <v>2.7360000000000013E-2</v>
      </c>
      <c r="O320" s="15">
        <f t="shared" si="81"/>
        <v>6.3200000000000034E-2</v>
      </c>
      <c r="P320" s="15">
        <f t="shared" si="82"/>
        <v>0.65663999999999967</v>
      </c>
      <c r="Q320" s="21">
        <f t="shared" si="83"/>
        <v>0.90234151913192473</v>
      </c>
      <c r="R320" s="21">
        <f t="shared" si="84"/>
        <v>9.7658480868075367E-2</v>
      </c>
      <c r="S320" s="21">
        <f t="shared" si="85"/>
        <v>8.7797288286285927E-2</v>
      </c>
      <c r="T320" s="21">
        <f t="shared" si="86"/>
        <v>0.91220271171371403</v>
      </c>
      <c r="U320" s="21">
        <f t="shared" si="87"/>
        <v>0.31600000000000023</v>
      </c>
      <c r="V320" s="19">
        <f t="shared" si="89"/>
        <v>-0.01</v>
      </c>
      <c r="W320" s="19">
        <f t="shared" si="88"/>
        <v>0.2</v>
      </c>
      <c r="X320" s="19">
        <f t="shared" si="75"/>
        <v>0.2</v>
      </c>
      <c r="Y320" s="19">
        <f t="shared" si="76"/>
        <v>-0.01</v>
      </c>
    </row>
    <row r="321" spans="3:25" x14ac:dyDescent="0.3">
      <c r="C321" s="16">
        <v>0.31700000000000023</v>
      </c>
      <c r="D321" s="16">
        <f t="shared" si="72"/>
        <v>0.90274811334187666</v>
      </c>
      <c r="E321" s="16">
        <f t="shared" si="73"/>
        <v>8.8168214941313966E-2</v>
      </c>
      <c r="F321" s="20">
        <f t="shared" si="77"/>
        <v>0.8</v>
      </c>
      <c r="G321" s="20">
        <f t="shared" si="78"/>
        <v>0.96</v>
      </c>
      <c r="H321" s="15">
        <f t="shared" si="74"/>
        <v>0.46412884333821419</v>
      </c>
      <c r="I321" s="15">
        <f>H321*graf!$D$2/(1-graf!$D$3)</f>
        <v>9.282576866764277</v>
      </c>
      <c r="J321" s="15">
        <f>H321*(1-graf!$D$2)/graf!$D$3</f>
        <v>9.6693509028794603E-2</v>
      </c>
      <c r="M321" s="15">
        <f t="shared" si="79"/>
        <v>0.25360000000000021</v>
      </c>
      <c r="N321" s="15">
        <f t="shared" si="80"/>
        <v>2.7320000000000018E-2</v>
      </c>
      <c r="O321" s="15">
        <f t="shared" si="81"/>
        <v>6.3400000000000026E-2</v>
      </c>
      <c r="P321" s="15">
        <f t="shared" si="82"/>
        <v>0.65567999999999982</v>
      </c>
      <c r="Q321" s="21">
        <f t="shared" si="83"/>
        <v>0.90274811334187677</v>
      </c>
      <c r="R321" s="21">
        <f t="shared" si="84"/>
        <v>9.7251886658123302E-2</v>
      </c>
      <c r="S321" s="21">
        <f t="shared" si="85"/>
        <v>8.8168214941313952E-2</v>
      </c>
      <c r="T321" s="21">
        <f t="shared" si="86"/>
        <v>0.91183178505868601</v>
      </c>
      <c r="U321" s="21">
        <f t="shared" si="87"/>
        <v>0.31700000000000023</v>
      </c>
      <c r="V321" s="19">
        <f t="shared" si="89"/>
        <v>-0.01</v>
      </c>
      <c r="W321" s="19">
        <f t="shared" si="88"/>
        <v>0.2</v>
      </c>
      <c r="X321" s="19">
        <f t="shared" si="75"/>
        <v>0.2</v>
      </c>
      <c r="Y321" s="19">
        <f t="shared" si="76"/>
        <v>-0.01</v>
      </c>
    </row>
    <row r="322" spans="3:25" x14ac:dyDescent="0.3">
      <c r="C322" s="16">
        <v>0.31800000000000023</v>
      </c>
      <c r="D322" s="16">
        <f t="shared" si="72"/>
        <v>0.90315251349048564</v>
      </c>
      <c r="E322" s="16">
        <f t="shared" si="73"/>
        <v>8.8539926495155449E-2</v>
      </c>
      <c r="F322" s="20">
        <f t="shared" si="77"/>
        <v>0.8</v>
      </c>
      <c r="G322" s="20">
        <f t="shared" si="78"/>
        <v>0.96</v>
      </c>
      <c r="H322" s="15">
        <f t="shared" si="74"/>
        <v>0.46627565982404745</v>
      </c>
      <c r="I322" s="15">
        <f>H322*graf!$D$2/(1-graf!$D$3)</f>
        <v>9.3255131964809426</v>
      </c>
      <c r="J322" s="15">
        <f>H322*(1-graf!$D$2)/graf!$D$3</f>
        <v>9.7140762463343203E-2</v>
      </c>
      <c r="M322" s="15">
        <f t="shared" si="79"/>
        <v>0.25440000000000018</v>
      </c>
      <c r="N322" s="15">
        <f t="shared" si="80"/>
        <v>2.7280000000000013E-2</v>
      </c>
      <c r="O322" s="15">
        <f t="shared" si="81"/>
        <v>6.3600000000000032E-2</v>
      </c>
      <c r="P322" s="15">
        <f t="shared" si="82"/>
        <v>0.65471999999999975</v>
      </c>
      <c r="Q322" s="21">
        <f t="shared" si="83"/>
        <v>0.90315251349048564</v>
      </c>
      <c r="R322" s="21">
        <f t="shared" si="84"/>
        <v>9.6847486509514316E-2</v>
      </c>
      <c r="S322" s="21">
        <f t="shared" si="85"/>
        <v>8.8539926495155435E-2</v>
      </c>
      <c r="T322" s="21">
        <f t="shared" si="86"/>
        <v>0.91146007350484459</v>
      </c>
      <c r="U322" s="21">
        <f t="shared" si="87"/>
        <v>0.31800000000000023</v>
      </c>
      <c r="V322" s="19">
        <f t="shared" si="89"/>
        <v>-0.01</v>
      </c>
      <c r="W322" s="19">
        <f t="shared" si="88"/>
        <v>0.2</v>
      </c>
      <c r="X322" s="19">
        <f t="shared" si="75"/>
        <v>0.2</v>
      </c>
      <c r="Y322" s="19">
        <f t="shared" si="76"/>
        <v>-0.01</v>
      </c>
    </row>
    <row r="323" spans="3:25" x14ac:dyDescent="0.3">
      <c r="C323" s="16">
        <v>0.31900000000000023</v>
      </c>
      <c r="D323" s="16">
        <f t="shared" si="72"/>
        <v>0.90355473728933577</v>
      </c>
      <c r="E323" s="16">
        <f t="shared" si="73"/>
        <v>8.8912425441774967E-2</v>
      </c>
      <c r="F323" s="20">
        <f t="shared" si="77"/>
        <v>0.8</v>
      </c>
      <c r="G323" s="20">
        <f t="shared" si="78"/>
        <v>0.96</v>
      </c>
      <c r="H323" s="15">
        <f t="shared" si="74"/>
        <v>0.46842878120411208</v>
      </c>
      <c r="I323" s="15">
        <f>H323*graf!$D$2/(1-graf!$D$3)</f>
        <v>9.3685756240822347</v>
      </c>
      <c r="J323" s="15">
        <f>H323*(1-graf!$D$2)/graf!$D$3</f>
        <v>9.7589329417523338E-2</v>
      </c>
      <c r="M323" s="15">
        <f t="shared" si="79"/>
        <v>0.2552000000000002</v>
      </c>
      <c r="N323" s="15">
        <f t="shared" si="80"/>
        <v>2.7240000000000018E-2</v>
      </c>
      <c r="O323" s="15">
        <f t="shared" si="81"/>
        <v>6.3800000000000037E-2</v>
      </c>
      <c r="P323" s="15">
        <f t="shared" si="82"/>
        <v>0.65375999999999979</v>
      </c>
      <c r="Q323" s="21">
        <f t="shared" si="83"/>
        <v>0.90355473728933577</v>
      </c>
      <c r="R323" s="21">
        <f t="shared" si="84"/>
        <v>9.6445262710664184E-2</v>
      </c>
      <c r="S323" s="21">
        <f t="shared" si="85"/>
        <v>8.8912425441774967E-2</v>
      </c>
      <c r="T323" s="21">
        <f t="shared" si="86"/>
        <v>0.91108757455822498</v>
      </c>
      <c r="U323" s="21">
        <f t="shared" si="87"/>
        <v>0.31900000000000023</v>
      </c>
      <c r="V323" s="19">
        <f t="shared" si="89"/>
        <v>-0.01</v>
      </c>
      <c r="W323" s="19">
        <f t="shared" si="88"/>
        <v>0.2</v>
      </c>
      <c r="X323" s="19">
        <f t="shared" si="75"/>
        <v>0.2</v>
      </c>
      <c r="Y323" s="19">
        <f t="shared" si="76"/>
        <v>-0.01</v>
      </c>
    </row>
    <row r="324" spans="3:25" x14ac:dyDescent="0.3">
      <c r="C324" s="16">
        <v>0.32000000000000023</v>
      </c>
      <c r="D324" s="16">
        <f t="shared" si="72"/>
        <v>0.903954802259887</v>
      </c>
      <c r="E324" s="16">
        <f t="shared" si="73"/>
        <v>8.9285714285714371E-2</v>
      </c>
      <c r="F324" s="20">
        <f t="shared" si="77"/>
        <v>0.8</v>
      </c>
      <c r="G324" s="20">
        <f t="shared" si="78"/>
        <v>0.96</v>
      </c>
      <c r="H324" s="15">
        <f t="shared" si="74"/>
        <v>0.4705882352941182</v>
      </c>
      <c r="I324" s="15">
        <f>H324*graf!$D$2/(1-graf!$D$3)</f>
        <v>9.411764705882355</v>
      </c>
      <c r="J324" s="15">
        <f>H324*(1-graf!$D$2)/graf!$D$3</f>
        <v>9.8039215686274606E-2</v>
      </c>
      <c r="M324" s="15">
        <f t="shared" si="79"/>
        <v>0.25600000000000017</v>
      </c>
      <c r="N324" s="15">
        <f t="shared" si="80"/>
        <v>2.7200000000000012E-2</v>
      </c>
      <c r="O324" s="15">
        <f t="shared" si="81"/>
        <v>6.4000000000000029E-2</v>
      </c>
      <c r="P324" s="15">
        <f t="shared" si="82"/>
        <v>0.65279999999999971</v>
      </c>
      <c r="Q324" s="21">
        <f t="shared" si="83"/>
        <v>0.903954802259887</v>
      </c>
      <c r="R324" s="21">
        <f t="shared" si="84"/>
        <v>9.6045197740112984E-2</v>
      </c>
      <c r="S324" s="21">
        <f t="shared" si="85"/>
        <v>8.9285714285714357E-2</v>
      </c>
      <c r="T324" s="21">
        <f t="shared" si="86"/>
        <v>0.91071428571428559</v>
      </c>
      <c r="U324" s="21">
        <f t="shared" si="87"/>
        <v>0.32000000000000023</v>
      </c>
      <c r="V324" s="19">
        <f t="shared" si="89"/>
        <v>-0.01</v>
      </c>
      <c r="W324" s="19">
        <f t="shared" si="88"/>
        <v>0.2</v>
      </c>
      <c r="X324" s="19">
        <f t="shared" si="75"/>
        <v>0.2</v>
      </c>
      <c r="Y324" s="19">
        <f t="shared" si="76"/>
        <v>-0.01</v>
      </c>
    </row>
    <row r="325" spans="3:25" x14ac:dyDescent="0.3">
      <c r="C325" s="16">
        <v>0.32100000000000023</v>
      </c>
      <c r="D325" s="16">
        <f t="shared" ref="D325:D388" si="90">I325/(I325+1)</f>
        <v>0.90435272573601921</v>
      </c>
      <c r="E325" s="16">
        <f t="shared" ref="E325:E388" si="91">J325/(J325+1)</f>
        <v>8.9659795542148563E-2</v>
      </c>
      <c r="F325" s="20">
        <f t="shared" si="77"/>
        <v>0.8</v>
      </c>
      <c r="G325" s="20">
        <f t="shared" si="78"/>
        <v>0.96</v>
      </c>
      <c r="H325" s="15">
        <f t="shared" ref="H325:H388" si="92">C325/(1-C325)</f>
        <v>0.47275405007363819</v>
      </c>
      <c r="I325" s="15">
        <f>H325*graf!$D$2/(1-graf!$D$3)</f>
        <v>9.455081001472756</v>
      </c>
      <c r="J325" s="15">
        <f>H325*(1-graf!$D$2)/graf!$D$3</f>
        <v>9.8490427098674616E-2</v>
      </c>
      <c r="M325" s="15">
        <f t="shared" si="79"/>
        <v>0.25680000000000019</v>
      </c>
      <c r="N325" s="15">
        <f t="shared" si="80"/>
        <v>2.7160000000000017E-2</v>
      </c>
      <c r="O325" s="15">
        <f t="shared" si="81"/>
        <v>6.4200000000000035E-2</v>
      </c>
      <c r="P325" s="15">
        <f t="shared" si="82"/>
        <v>0.65183999999999986</v>
      </c>
      <c r="Q325" s="21">
        <f t="shared" si="83"/>
        <v>0.90435272573601921</v>
      </c>
      <c r="R325" s="21">
        <f t="shared" si="84"/>
        <v>9.5647274263980828E-2</v>
      </c>
      <c r="S325" s="21">
        <f t="shared" si="85"/>
        <v>8.9659795542148549E-2</v>
      </c>
      <c r="T325" s="21">
        <f t="shared" si="86"/>
        <v>0.91034020445785147</v>
      </c>
      <c r="U325" s="21">
        <f t="shared" si="87"/>
        <v>0.32100000000000023</v>
      </c>
      <c r="V325" s="19">
        <f t="shared" si="89"/>
        <v>-0.01</v>
      </c>
      <c r="W325" s="19">
        <f t="shared" si="88"/>
        <v>0.2</v>
      </c>
      <c r="X325" s="19">
        <f t="shared" ref="X325:X388" si="93">IF(T325&gt;=$C$2,$C$2,-0.01)</f>
        <v>0.2</v>
      </c>
      <c r="Y325" s="19">
        <f t="shared" ref="Y325:Y388" si="94">IF(T325&lt;$C$2,$C$2,-0.01)</f>
        <v>-0.01</v>
      </c>
    </row>
    <row r="326" spans="3:25" x14ac:dyDescent="0.3">
      <c r="C326" s="16">
        <v>0.32200000000000023</v>
      </c>
      <c r="D326" s="16">
        <f t="shared" si="90"/>
        <v>0.90474852486653556</v>
      </c>
      <c r="E326" s="16">
        <f t="shared" si="91"/>
        <v>9.003467173694224E-2</v>
      </c>
      <c r="F326" s="20">
        <f t="shared" ref="F326:F389" si="95">F325</f>
        <v>0.8</v>
      </c>
      <c r="G326" s="20">
        <f t="shared" ref="G326:G389" si="96">G325</f>
        <v>0.96</v>
      </c>
      <c r="H326" s="15">
        <f t="shared" si="92"/>
        <v>0.47492625368731617</v>
      </c>
      <c r="I326" s="15">
        <f>H326*graf!$D$2/(1-graf!$D$3)</f>
        <v>9.4985250737463147</v>
      </c>
      <c r="J326" s="15">
        <f>H326*(1-graf!$D$2)/graf!$D$3</f>
        <v>9.8942969518190843E-2</v>
      </c>
      <c r="M326" s="15">
        <f t="shared" ref="M326:M389" si="97">C326*F326</f>
        <v>0.25760000000000022</v>
      </c>
      <c r="N326" s="15">
        <f t="shared" ref="N326:N389" si="98">(1-C326)*(1-G326)</f>
        <v>2.7120000000000012E-2</v>
      </c>
      <c r="O326" s="15">
        <f t="shared" ref="O326:O389" si="99">C326*(1-F326)</f>
        <v>6.4400000000000027E-2</v>
      </c>
      <c r="P326" s="15">
        <f t="shared" ref="P326:P389" si="100">(1-C326)*G326</f>
        <v>0.65087999999999968</v>
      </c>
      <c r="Q326" s="21">
        <f t="shared" ref="Q326:Q389" si="101">M326/(M326+N326)</f>
        <v>0.90474852486653556</v>
      </c>
      <c r="R326" s="21">
        <f t="shared" ref="R326:R389" si="102">N326/(M326+N326)</f>
        <v>9.5251475133464408E-2</v>
      </c>
      <c r="S326" s="21">
        <f t="shared" ref="S326:S389" si="103">O326/(O326+P326)</f>
        <v>9.0034671736942254E-2</v>
      </c>
      <c r="T326" s="21">
        <f t="shared" ref="T326:T389" si="104">P326/(O326+P326)</f>
        <v>0.90996532826305776</v>
      </c>
      <c r="U326" s="21">
        <f t="shared" ref="U326:U389" si="105">C326</f>
        <v>0.32200000000000023</v>
      </c>
      <c r="V326" s="19">
        <f t="shared" si="89"/>
        <v>-0.01</v>
      </c>
      <c r="W326" s="19">
        <f t="shared" ref="W326:W389" si="106">IF(U326&gt;=C$2,$C$2,-0.01)</f>
        <v>0.2</v>
      </c>
      <c r="X326" s="19">
        <f t="shared" si="93"/>
        <v>0.2</v>
      </c>
      <c r="Y326" s="19">
        <f t="shared" si="94"/>
        <v>-0.01</v>
      </c>
    </row>
    <row r="327" spans="3:25" x14ac:dyDescent="0.3">
      <c r="C327" s="16">
        <v>0.32300000000000023</v>
      </c>
      <c r="D327" s="16">
        <f t="shared" si="90"/>
        <v>0.9051422166176265</v>
      </c>
      <c r="E327" s="16">
        <f t="shared" si="91"/>
        <v>9.0410345406706658E-2</v>
      </c>
      <c r="F327" s="20">
        <f t="shared" si="95"/>
        <v>0.8</v>
      </c>
      <c r="G327" s="20">
        <f t="shared" si="96"/>
        <v>0.96</v>
      </c>
      <c r="H327" s="15">
        <f t="shared" si="92"/>
        <v>0.47710487444608612</v>
      </c>
      <c r="I327" s="15">
        <f>H327*graf!$D$2/(1-graf!$D$3)</f>
        <v>9.5420974889217156</v>
      </c>
      <c r="J327" s="15">
        <f>H327*(1-graf!$D$2)/graf!$D$3</f>
        <v>9.9396848842934593E-2</v>
      </c>
      <c r="M327" s="15">
        <f t="shared" si="97"/>
        <v>0.25840000000000019</v>
      </c>
      <c r="N327" s="15">
        <f t="shared" si="98"/>
        <v>2.7080000000000017E-2</v>
      </c>
      <c r="O327" s="15">
        <f t="shared" si="99"/>
        <v>6.4600000000000032E-2</v>
      </c>
      <c r="P327" s="15">
        <f t="shared" si="100"/>
        <v>0.64991999999999983</v>
      </c>
      <c r="Q327" s="21">
        <f t="shared" si="101"/>
        <v>0.9051422166176265</v>
      </c>
      <c r="R327" s="21">
        <f t="shared" si="102"/>
        <v>9.4857783382373551E-2</v>
      </c>
      <c r="S327" s="21">
        <f t="shared" si="103"/>
        <v>9.0410345406706671E-2</v>
      </c>
      <c r="T327" s="21">
        <f t="shared" si="104"/>
        <v>0.90958965459329344</v>
      </c>
      <c r="U327" s="21">
        <f t="shared" si="105"/>
        <v>0.32300000000000023</v>
      </c>
      <c r="V327" s="19">
        <f t="shared" ref="V327:V390" si="107">IF(U327&lt;$C$2,$C$2,-0.01)</f>
        <v>-0.01</v>
      </c>
      <c r="W327" s="19">
        <f t="shared" si="106"/>
        <v>0.2</v>
      </c>
      <c r="X327" s="19">
        <f t="shared" si="93"/>
        <v>0.2</v>
      </c>
      <c r="Y327" s="19">
        <f t="shared" si="94"/>
        <v>-0.01</v>
      </c>
    </row>
    <row r="328" spans="3:25" x14ac:dyDescent="0.3">
      <c r="C328" s="16">
        <v>0.32400000000000023</v>
      </c>
      <c r="D328" s="16">
        <f t="shared" si="90"/>
        <v>0.90553381777529351</v>
      </c>
      <c r="E328" s="16">
        <f t="shared" si="91"/>
        <v>9.0786819098856844E-2</v>
      </c>
      <c r="F328" s="20">
        <f t="shared" si="95"/>
        <v>0.8</v>
      </c>
      <c r="G328" s="20">
        <f t="shared" si="96"/>
        <v>0.96</v>
      </c>
      <c r="H328" s="15">
        <f t="shared" si="92"/>
        <v>0.47928994082840293</v>
      </c>
      <c r="I328" s="15">
        <f>H328*graf!$D$2/(1-graf!$D$3)</f>
        <v>9.5857988165680492</v>
      </c>
      <c r="J328" s="15">
        <f>H328*(1-graf!$D$2)/graf!$D$3</f>
        <v>9.9852071005917253E-2</v>
      </c>
      <c r="M328" s="15">
        <f t="shared" si="97"/>
        <v>0.25920000000000021</v>
      </c>
      <c r="N328" s="15">
        <f t="shared" si="98"/>
        <v>2.7040000000000012E-2</v>
      </c>
      <c r="O328" s="15">
        <f t="shared" si="99"/>
        <v>6.4800000000000038E-2</v>
      </c>
      <c r="P328" s="15">
        <f t="shared" si="100"/>
        <v>0.64895999999999965</v>
      </c>
      <c r="Q328" s="21">
        <f t="shared" si="101"/>
        <v>0.90553381777529351</v>
      </c>
      <c r="R328" s="21">
        <f t="shared" si="102"/>
        <v>9.4466182224706513E-2</v>
      </c>
      <c r="S328" s="21">
        <f t="shared" si="103"/>
        <v>9.0786819098856844E-2</v>
      </c>
      <c r="T328" s="21">
        <f t="shared" si="104"/>
        <v>0.90921318090114311</v>
      </c>
      <c r="U328" s="21">
        <f t="shared" si="105"/>
        <v>0.32400000000000023</v>
      </c>
      <c r="V328" s="19">
        <f t="shared" si="107"/>
        <v>-0.01</v>
      </c>
      <c r="W328" s="19">
        <f t="shared" si="106"/>
        <v>0.2</v>
      </c>
      <c r="X328" s="19">
        <f t="shared" si="93"/>
        <v>0.2</v>
      </c>
      <c r="Y328" s="19">
        <f t="shared" si="94"/>
        <v>-0.01</v>
      </c>
    </row>
    <row r="329" spans="3:25" x14ac:dyDescent="0.3">
      <c r="C329" s="16">
        <v>0.32500000000000023</v>
      </c>
      <c r="D329" s="16">
        <f t="shared" si="90"/>
        <v>0.90592334494773519</v>
      </c>
      <c r="E329" s="16">
        <f t="shared" si="91"/>
        <v>9.1164095371669057E-2</v>
      </c>
      <c r="F329" s="20">
        <f t="shared" si="95"/>
        <v>0.8</v>
      </c>
      <c r="G329" s="20">
        <f t="shared" si="96"/>
        <v>0.96</v>
      </c>
      <c r="H329" s="15">
        <f t="shared" si="92"/>
        <v>0.48148148148148195</v>
      </c>
      <c r="I329" s="15">
        <f>H329*graf!$D$2/(1-graf!$D$3)</f>
        <v>9.6296296296296315</v>
      </c>
      <c r="J329" s="15">
        <f>H329*(1-graf!$D$2)/graf!$D$3</f>
        <v>0.10030864197530871</v>
      </c>
      <c r="M329" s="15">
        <f t="shared" si="97"/>
        <v>0.26000000000000018</v>
      </c>
      <c r="N329" s="15">
        <f t="shared" si="98"/>
        <v>2.7000000000000017E-2</v>
      </c>
      <c r="O329" s="15">
        <f t="shared" si="99"/>
        <v>6.500000000000003E-2</v>
      </c>
      <c r="P329" s="15">
        <f t="shared" si="100"/>
        <v>0.6479999999999998</v>
      </c>
      <c r="Q329" s="21">
        <f t="shared" si="101"/>
        <v>0.90592334494773519</v>
      </c>
      <c r="R329" s="21">
        <f t="shared" si="102"/>
        <v>9.4076655052264799E-2</v>
      </c>
      <c r="S329" s="21">
        <f t="shared" si="103"/>
        <v>9.1164095371669071E-2</v>
      </c>
      <c r="T329" s="21">
        <f t="shared" si="104"/>
        <v>0.90883590462833086</v>
      </c>
      <c r="U329" s="21">
        <f t="shared" si="105"/>
        <v>0.32500000000000023</v>
      </c>
      <c r="V329" s="19">
        <f t="shared" si="107"/>
        <v>-0.01</v>
      </c>
      <c r="W329" s="19">
        <f t="shared" si="106"/>
        <v>0.2</v>
      </c>
      <c r="X329" s="19">
        <f t="shared" si="93"/>
        <v>0.2</v>
      </c>
      <c r="Y329" s="19">
        <f t="shared" si="94"/>
        <v>-0.01</v>
      </c>
    </row>
    <row r="330" spans="3:25" x14ac:dyDescent="0.3">
      <c r="C330" s="16">
        <v>0.32600000000000023</v>
      </c>
      <c r="D330" s="16">
        <f t="shared" si="90"/>
        <v>0.90631081456769536</v>
      </c>
      <c r="E330" s="16">
        <f t="shared" si="91"/>
        <v>9.1542176794339056E-2</v>
      </c>
      <c r="F330" s="20">
        <f t="shared" si="95"/>
        <v>0.8</v>
      </c>
      <c r="G330" s="20">
        <f t="shared" si="96"/>
        <v>0.96</v>
      </c>
      <c r="H330" s="15">
        <f t="shared" si="92"/>
        <v>0.48367952522255248</v>
      </c>
      <c r="I330" s="15">
        <f>H330*graf!$D$2/(1-graf!$D$3)</f>
        <v>9.6735905044510417</v>
      </c>
      <c r="J330" s="15">
        <f>H330*(1-graf!$D$2)/graf!$D$3</f>
        <v>0.10076656775469842</v>
      </c>
      <c r="M330" s="15">
        <f t="shared" si="97"/>
        <v>0.2608000000000002</v>
      </c>
      <c r="N330" s="15">
        <f t="shared" si="98"/>
        <v>2.6960000000000012E-2</v>
      </c>
      <c r="O330" s="15">
        <f t="shared" si="99"/>
        <v>6.5200000000000036E-2</v>
      </c>
      <c r="P330" s="15">
        <f t="shared" si="100"/>
        <v>0.64703999999999973</v>
      </c>
      <c r="Q330" s="21">
        <f t="shared" si="101"/>
        <v>0.90631081456769524</v>
      </c>
      <c r="R330" s="21">
        <f t="shared" si="102"/>
        <v>9.3689185432304659E-2</v>
      </c>
      <c r="S330" s="21">
        <f t="shared" si="103"/>
        <v>9.154217679433907E-2</v>
      </c>
      <c r="T330" s="21">
        <f t="shared" si="104"/>
        <v>0.90845782320566093</v>
      </c>
      <c r="U330" s="21">
        <f t="shared" si="105"/>
        <v>0.32600000000000023</v>
      </c>
      <c r="V330" s="19">
        <f t="shared" si="107"/>
        <v>-0.01</v>
      </c>
      <c r="W330" s="19">
        <f t="shared" si="106"/>
        <v>0.2</v>
      </c>
      <c r="X330" s="19">
        <f t="shared" si="93"/>
        <v>0.2</v>
      </c>
      <c r="Y330" s="19">
        <f t="shared" si="94"/>
        <v>-0.01</v>
      </c>
    </row>
    <row r="331" spans="3:25" x14ac:dyDescent="0.3">
      <c r="C331" s="16">
        <v>0.32700000000000023</v>
      </c>
      <c r="D331" s="16">
        <f t="shared" si="90"/>
        <v>0.90669624289477335</v>
      </c>
      <c r="E331" s="16">
        <f t="shared" si="91"/>
        <v>9.192106594704004E-2</v>
      </c>
      <c r="F331" s="20">
        <f t="shared" si="95"/>
        <v>0.8</v>
      </c>
      <c r="G331" s="20">
        <f t="shared" si="96"/>
        <v>0.96</v>
      </c>
      <c r="H331" s="15">
        <f t="shared" si="92"/>
        <v>0.48588410104011936</v>
      </c>
      <c r="I331" s="15">
        <f>H331*graf!$D$2/(1-graf!$D$3)</f>
        <v>9.7176820208023784</v>
      </c>
      <c r="J331" s="15">
        <f>H331*(1-graf!$D$2)/graf!$D$3</f>
        <v>0.10122585438335818</v>
      </c>
      <c r="M331" s="15">
        <f t="shared" si="97"/>
        <v>0.26160000000000022</v>
      </c>
      <c r="N331" s="15">
        <f t="shared" si="98"/>
        <v>2.6920000000000017E-2</v>
      </c>
      <c r="O331" s="15">
        <f t="shared" si="99"/>
        <v>6.5400000000000028E-2</v>
      </c>
      <c r="P331" s="15">
        <f t="shared" si="100"/>
        <v>0.64607999999999977</v>
      </c>
      <c r="Q331" s="21">
        <f t="shared" si="101"/>
        <v>0.90669624289477335</v>
      </c>
      <c r="R331" s="21">
        <f t="shared" si="102"/>
        <v>9.3303757105226662E-2</v>
      </c>
      <c r="S331" s="21">
        <f t="shared" si="103"/>
        <v>9.192106594704004E-2</v>
      </c>
      <c r="T331" s="21">
        <f t="shared" si="104"/>
        <v>0.90807893405296003</v>
      </c>
      <c r="U331" s="21">
        <f t="shared" si="105"/>
        <v>0.32700000000000023</v>
      </c>
      <c r="V331" s="19">
        <f t="shared" si="107"/>
        <v>-0.01</v>
      </c>
      <c r="W331" s="19">
        <f t="shared" si="106"/>
        <v>0.2</v>
      </c>
      <c r="X331" s="19">
        <f t="shared" si="93"/>
        <v>0.2</v>
      </c>
      <c r="Y331" s="19">
        <f t="shared" si="94"/>
        <v>-0.01</v>
      </c>
    </row>
    <row r="332" spans="3:25" x14ac:dyDescent="0.3">
      <c r="C332" s="16">
        <v>0.32800000000000024</v>
      </c>
      <c r="D332" s="16">
        <f t="shared" si="90"/>
        <v>0.90707964601769919</v>
      </c>
      <c r="E332" s="16">
        <f t="shared" si="91"/>
        <v>9.2300765420981618E-2</v>
      </c>
      <c r="F332" s="20">
        <f t="shared" si="95"/>
        <v>0.8</v>
      </c>
      <c r="G332" s="20">
        <f t="shared" si="96"/>
        <v>0.96</v>
      </c>
      <c r="H332" s="15">
        <f t="shared" si="92"/>
        <v>0.48809523809523864</v>
      </c>
      <c r="I332" s="15">
        <f>H332*graf!$D$2/(1-graf!$D$3)</f>
        <v>9.7619047619047645</v>
      </c>
      <c r="J332" s="15">
        <f>H332*(1-graf!$D$2)/graf!$D$3</f>
        <v>0.10168650793650803</v>
      </c>
      <c r="M332" s="15">
        <f t="shared" si="97"/>
        <v>0.26240000000000019</v>
      </c>
      <c r="N332" s="15">
        <f t="shared" si="98"/>
        <v>2.6880000000000012E-2</v>
      </c>
      <c r="O332" s="15">
        <f t="shared" si="99"/>
        <v>6.5600000000000033E-2</v>
      </c>
      <c r="P332" s="15">
        <f t="shared" si="100"/>
        <v>0.64511999999999969</v>
      </c>
      <c r="Q332" s="21">
        <f t="shared" si="101"/>
        <v>0.90707964601769908</v>
      </c>
      <c r="R332" s="21">
        <f t="shared" si="102"/>
        <v>9.2920353982300863E-2</v>
      </c>
      <c r="S332" s="21">
        <f t="shared" si="103"/>
        <v>9.2300765420981631E-2</v>
      </c>
      <c r="T332" s="21">
        <f t="shared" si="104"/>
        <v>0.90769923457901847</v>
      </c>
      <c r="U332" s="21">
        <f t="shared" si="105"/>
        <v>0.32800000000000024</v>
      </c>
      <c r="V332" s="19">
        <f t="shared" si="107"/>
        <v>-0.01</v>
      </c>
      <c r="W332" s="19">
        <f t="shared" si="106"/>
        <v>0.2</v>
      </c>
      <c r="X332" s="19">
        <f t="shared" si="93"/>
        <v>0.2</v>
      </c>
      <c r="Y332" s="19">
        <f t="shared" si="94"/>
        <v>-0.01</v>
      </c>
    </row>
    <row r="333" spans="3:25" x14ac:dyDescent="0.3">
      <c r="C333" s="16">
        <v>0.32900000000000024</v>
      </c>
      <c r="D333" s="16">
        <f t="shared" si="90"/>
        <v>0.90746103985657156</v>
      </c>
      <c r="E333" s="16">
        <f t="shared" si="91"/>
        <v>9.2681277818468716E-2</v>
      </c>
      <c r="F333" s="20">
        <f t="shared" si="95"/>
        <v>0.8</v>
      </c>
      <c r="G333" s="20">
        <f t="shared" si="96"/>
        <v>0.96</v>
      </c>
      <c r="H333" s="15">
        <f t="shared" si="92"/>
        <v>0.49031296572280225</v>
      </c>
      <c r="I333" s="15">
        <f>H333*graf!$D$2/(1-graf!$D$3)</f>
        <v>9.806259314456037</v>
      </c>
      <c r="J333" s="15">
        <f>H333*(1-graf!$D$2)/graf!$D$3</f>
        <v>0.10214853452558378</v>
      </c>
      <c r="M333" s="15">
        <f t="shared" si="97"/>
        <v>0.26320000000000021</v>
      </c>
      <c r="N333" s="15">
        <f t="shared" si="98"/>
        <v>2.6840000000000017E-2</v>
      </c>
      <c r="O333" s="15">
        <f t="shared" si="99"/>
        <v>6.5800000000000039E-2</v>
      </c>
      <c r="P333" s="15">
        <f t="shared" si="100"/>
        <v>0.64415999999999984</v>
      </c>
      <c r="Q333" s="21">
        <f t="shared" si="101"/>
        <v>0.90746103985657145</v>
      </c>
      <c r="R333" s="21">
        <f t="shared" si="102"/>
        <v>9.2538960143428467E-2</v>
      </c>
      <c r="S333" s="21">
        <f t="shared" si="103"/>
        <v>9.2681277818468716E-2</v>
      </c>
      <c r="T333" s="21">
        <f t="shared" si="104"/>
        <v>0.9073187221815312</v>
      </c>
      <c r="U333" s="21">
        <f t="shared" si="105"/>
        <v>0.32900000000000024</v>
      </c>
      <c r="V333" s="19">
        <f t="shared" si="107"/>
        <v>-0.01</v>
      </c>
      <c r="W333" s="19">
        <f t="shared" si="106"/>
        <v>0.2</v>
      </c>
      <c r="X333" s="19">
        <f t="shared" si="93"/>
        <v>0.2</v>
      </c>
      <c r="Y333" s="19">
        <f t="shared" si="94"/>
        <v>-0.01</v>
      </c>
    </row>
    <row r="334" spans="3:25" x14ac:dyDescent="0.3">
      <c r="C334" s="16">
        <v>0.33000000000000024</v>
      </c>
      <c r="D334" s="16">
        <f t="shared" si="90"/>
        <v>0.90784044016506193</v>
      </c>
      <c r="E334" s="16">
        <f t="shared" si="91"/>
        <v>9.3062605752961186E-2</v>
      </c>
      <c r="F334" s="20">
        <f t="shared" si="95"/>
        <v>0.8</v>
      </c>
      <c r="G334" s="20">
        <f t="shared" si="96"/>
        <v>0.96</v>
      </c>
      <c r="H334" s="15">
        <f t="shared" si="92"/>
        <v>0.49253731343283641</v>
      </c>
      <c r="I334" s="15">
        <f>H334*graf!$D$2/(1-graf!$D$3)</f>
        <v>9.8507462686567209</v>
      </c>
      <c r="J334" s="15">
        <f>H334*(1-graf!$D$2)/graf!$D$3</f>
        <v>0.10261194029850758</v>
      </c>
      <c r="M334" s="15">
        <f t="shared" si="97"/>
        <v>0.26400000000000018</v>
      </c>
      <c r="N334" s="15">
        <f t="shared" si="98"/>
        <v>2.6800000000000011E-2</v>
      </c>
      <c r="O334" s="15">
        <f t="shared" si="99"/>
        <v>6.6000000000000031E-2</v>
      </c>
      <c r="P334" s="15">
        <f t="shared" si="100"/>
        <v>0.64319999999999966</v>
      </c>
      <c r="Q334" s="21">
        <f t="shared" si="101"/>
        <v>0.90784044016506193</v>
      </c>
      <c r="R334" s="21">
        <f t="shared" si="102"/>
        <v>9.2159559834938093E-2</v>
      </c>
      <c r="S334" s="21">
        <f t="shared" si="103"/>
        <v>9.3062605752961158E-2</v>
      </c>
      <c r="T334" s="21">
        <f t="shared" si="104"/>
        <v>0.90693739424703879</v>
      </c>
      <c r="U334" s="21">
        <f t="shared" si="105"/>
        <v>0.33000000000000024</v>
      </c>
      <c r="V334" s="19">
        <f t="shared" si="107"/>
        <v>-0.01</v>
      </c>
      <c r="W334" s="19">
        <f t="shared" si="106"/>
        <v>0.2</v>
      </c>
      <c r="X334" s="19">
        <f t="shared" si="93"/>
        <v>0.2</v>
      </c>
      <c r="Y334" s="19">
        <f t="shared" si="94"/>
        <v>-0.01</v>
      </c>
    </row>
    <row r="335" spans="3:25" x14ac:dyDescent="0.3">
      <c r="C335" s="16">
        <v>0.33100000000000024</v>
      </c>
      <c r="D335" s="16">
        <f t="shared" si="90"/>
        <v>0.90821786253258341</v>
      </c>
      <c r="E335" s="16">
        <f t="shared" si="91"/>
        <v>9.3444751849133367E-2</v>
      </c>
      <c r="F335" s="20">
        <f t="shared" si="95"/>
        <v>0.8</v>
      </c>
      <c r="G335" s="20">
        <f t="shared" si="96"/>
        <v>0.96</v>
      </c>
      <c r="H335" s="15">
        <f t="shared" si="92"/>
        <v>0.49476831091180917</v>
      </c>
      <c r="I335" s="15">
        <f>H335*graf!$D$2/(1-graf!$D$3)</f>
        <v>9.895366218236175</v>
      </c>
      <c r="J335" s="15">
        <f>H335*(1-graf!$D$2)/graf!$D$3</f>
        <v>0.10307673143996023</v>
      </c>
      <c r="M335" s="15">
        <f t="shared" si="97"/>
        <v>0.2648000000000002</v>
      </c>
      <c r="N335" s="15">
        <f t="shared" si="98"/>
        <v>2.6760000000000016E-2</v>
      </c>
      <c r="O335" s="15">
        <f t="shared" si="99"/>
        <v>6.6200000000000037E-2</v>
      </c>
      <c r="P335" s="15">
        <f t="shared" si="100"/>
        <v>0.64223999999999981</v>
      </c>
      <c r="Q335" s="21">
        <f t="shared" si="101"/>
        <v>0.90821786253258341</v>
      </c>
      <c r="R335" s="21">
        <f t="shared" si="102"/>
        <v>9.1782137467416647E-2</v>
      </c>
      <c r="S335" s="21">
        <f t="shared" si="103"/>
        <v>9.3444751849133381E-2</v>
      </c>
      <c r="T335" s="21">
        <f t="shared" si="104"/>
        <v>0.90655524815086663</v>
      </c>
      <c r="U335" s="21">
        <f t="shared" si="105"/>
        <v>0.33100000000000024</v>
      </c>
      <c r="V335" s="19">
        <f t="shared" si="107"/>
        <v>-0.01</v>
      </c>
      <c r="W335" s="19">
        <f t="shared" si="106"/>
        <v>0.2</v>
      </c>
      <c r="X335" s="19">
        <f t="shared" si="93"/>
        <v>0.2</v>
      </c>
      <c r="Y335" s="19">
        <f t="shared" si="94"/>
        <v>-0.01</v>
      </c>
    </row>
    <row r="336" spans="3:25" x14ac:dyDescent="0.3">
      <c r="C336" s="16">
        <v>0.33200000000000024</v>
      </c>
      <c r="D336" s="16">
        <f t="shared" si="90"/>
        <v>0.90859332238642587</v>
      </c>
      <c r="E336" s="16">
        <f t="shared" si="91"/>
        <v>9.3827718742934746E-2</v>
      </c>
      <c r="F336" s="20">
        <f t="shared" si="95"/>
        <v>0.8</v>
      </c>
      <c r="G336" s="20">
        <f t="shared" si="96"/>
        <v>0.96</v>
      </c>
      <c r="H336" s="15">
        <f t="shared" si="92"/>
        <v>0.49700598802395268</v>
      </c>
      <c r="I336" s="15">
        <f>H336*graf!$D$2/(1-graf!$D$3)</f>
        <v>9.9401197604790461</v>
      </c>
      <c r="J336" s="15">
        <f>H336*(1-graf!$D$2)/graf!$D$3</f>
        <v>0.1035429141716568</v>
      </c>
      <c r="M336" s="15">
        <f t="shared" si="97"/>
        <v>0.26560000000000022</v>
      </c>
      <c r="N336" s="15">
        <f t="shared" si="98"/>
        <v>2.6720000000000011E-2</v>
      </c>
      <c r="O336" s="15">
        <f t="shared" si="99"/>
        <v>6.6400000000000028E-2</v>
      </c>
      <c r="P336" s="15">
        <f t="shared" si="100"/>
        <v>0.64127999999999974</v>
      </c>
      <c r="Q336" s="21">
        <f t="shared" si="101"/>
        <v>0.90859332238642587</v>
      </c>
      <c r="R336" s="21">
        <f t="shared" si="102"/>
        <v>9.1406677613574128E-2</v>
      </c>
      <c r="S336" s="21">
        <f t="shared" si="103"/>
        <v>9.3827718742934732E-2</v>
      </c>
      <c r="T336" s="21">
        <f t="shared" si="104"/>
        <v>0.90617228125706528</v>
      </c>
      <c r="U336" s="21">
        <f t="shared" si="105"/>
        <v>0.33200000000000024</v>
      </c>
      <c r="V336" s="19">
        <f t="shared" si="107"/>
        <v>-0.01</v>
      </c>
      <c r="W336" s="19">
        <f t="shared" si="106"/>
        <v>0.2</v>
      </c>
      <c r="X336" s="19">
        <f t="shared" si="93"/>
        <v>0.2</v>
      </c>
      <c r="Y336" s="19">
        <f t="shared" si="94"/>
        <v>-0.01</v>
      </c>
    </row>
    <row r="337" spans="3:25" x14ac:dyDescent="0.3">
      <c r="C337" s="16">
        <v>0.33300000000000024</v>
      </c>
      <c r="D337" s="16">
        <f t="shared" si="90"/>
        <v>0.90896683499385833</v>
      </c>
      <c r="E337" s="16">
        <f t="shared" si="91"/>
        <v>9.4211509081650061E-2</v>
      </c>
      <c r="F337" s="20">
        <f t="shared" si="95"/>
        <v>0.8</v>
      </c>
      <c r="G337" s="20">
        <f t="shared" si="96"/>
        <v>0.96</v>
      </c>
      <c r="H337" s="15">
        <f t="shared" si="92"/>
        <v>0.49925037481259421</v>
      </c>
      <c r="I337" s="15">
        <f>H337*graf!$D$2/(1-graf!$D$3)</f>
        <v>9.9850074962518764</v>
      </c>
      <c r="J337" s="15">
        <f>H337*(1-graf!$D$2)/graf!$D$3</f>
        <v>0.10401049475262378</v>
      </c>
      <c r="M337" s="15">
        <f t="shared" si="97"/>
        <v>0.26640000000000019</v>
      </c>
      <c r="N337" s="15">
        <f t="shared" si="98"/>
        <v>2.6680000000000016E-2</v>
      </c>
      <c r="O337" s="15">
        <f t="shared" si="99"/>
        <v>6.6600000000000034E-2</v>
      </c>
      <c r="P337" s="15">
        <f t="shared" si="100"/>
        <v>0.64031999999999978</v>
      </c>
      <c r="Q337" s="21">
        <f t="shared" si="101"/>
        <v>0.90896683499385833</v>
      </c>
      <c r="R337" s="21">
        <f t="shared" si="102"/>
        <v>9.1033165006141656E-2</v>
      </c>
      <c r="S337" s="21">
        <f t="shared" si="103"/>
        <v>9.4211509081650047E-2</v>
      </c>
      <c r="T337" s="21">
        <f t="shared" si="104"/>
        <v>0.90578849091835001</v>
      </c>
      <c r="U337" s="21">
        <f t="shared" si="105"/>
        <v>0.33300000000000024</v>
      </c>
      <c r="V337" s="19">
        <f t="shared" si="107"/>
        <v>-0.01</v>
      </c>
      <c r="W337" s="19">
        <f t="shared" si="106"/>
        <v>0.2</v>
      </c>
      <c r="X337" s="19">
        <f t="shared" si="93"/>
        <v>0.2</v>
      </c>
      <c r="Y337" s="19">
        <f t="shared" si="94"/>
        <v>-0.01</v>
      </c>
    </row>
    <row r="338" spans="3:25" x14ac:dyDescent="0.3">
      <c r="C338" s="16">
        <v>0.33400000000000024</v>
      </c>
      <c r="D338" s="16">
        <f t="shared" si="90"/>
        <v>0.90933841546419825</v>
      </c>
      <c r="E338" s="16">
        <f t="shared" si="91"/>
        <v>9.4596125523960656E-2</v>
      </c>
      <c r="F338" s="20">
        <f t="shared" si="95"/>
        <v>0.8</v>
      </c>
      <c r="G338" s="20">
        <f t="shared" si="96"/>
        <v>0.96</v>
      </c>
      <c r="H338" s="15">
        <f t="shared" si="92"/>
        <v>0.50150150150150208</v>
      </c>
      <c r="I338" s="15">
        <f>H338*graf!$D$2/(1-graf!$D$3)</f>
        <v>10.030030030030034</v>
      </c>
      <c r="J338" s="15">
        <f>H338*(1-graf!$D$2)/graf!$D$3</f>
        <v>0.10447947947947958</v>
      </c>
      <c r="M338" s="15">
        <f t="shared" si="97"/>
        <v>0.26720000000000022</v>
      </c>
      <c r="N338" s="15">
        <f t="shared" si="98"/>
        <v>2.6640000000000011E-2</v>
      </c>
      <c r="O338" s="15">
        <f t="shared" si="99"/>
        <v>6.680000000000004E-2</v>
      </c>
      <c r="P338" s="15">
        <f t="shared" si="100"/>
        <v>0.63935999999999971</v>
      </c>
      <c r="Q338" s="21">
        <f t="shared" si="101"/>
        <v>0.90933841546419825</v>
      </c>
      <c r="R338" s="21">
        <f t="shared" si="102"/>
        <v>9.0661584535801767E-2</v>
      </c>
      <c r="S338" s="21">
        <f t="shared" si="103"/>
        <v>9.4596125523960656E-2</v>
      </c>
      <c r="T338" s="21">
        <f t="shared" si="104"/>
        <v>0.90540387447603932</v>
      </c>
      <c r="U338" s="21">
        <f t="shared" si="105"/>
        <v>0.33400000000000024</v>
      </c>
      <c r="V338" s="19">
        <f t="shared" si="107"/>
        <v>-0.01</v>
      </c>
      <c r="W338" s="19">
        <f t="shared" si="106"/>
        <v>0.2</v>
      </c>
      <c r="X338" s="19">
        <f t="shared" si="93"/>
        <v>0.2</v>
      </c>
      <c r="Y338" s="19">
        <f t="shared" si="94"/>
        <v>-0.01</v>
      </c>
    </row>
    <row r="339" spans="3:25" x14ac:dyDescent="0.3">
      <c r="C339" s="16">
        <v>0.33500000000000024</v>
      </c>
      <c r="D339" s="16">
        <f t="shared" si="90"/>
        <v>0.90970807875084858</v>
      </c>
      <c r="E339" s="16">
        <f t="shared" si="91"/>
        <v>9.4981570740005739E-2</v>
      </c>
      <c r="F339" s="20">
        <f t="shared" si="95"/>
        <v>0.8</v>
      </c>
      <c r="G339" s="20">
        <f t="shared" si="96"/>
        <v>0.96</v>
      </c>
      <c r="H339" s="15">
        <f t="shared" si="92"/>
        <v>0.50375939849624107</v>
      </c>
      <c r="I339" s="15">
        <f>H339*graf!$D$2/(1-graf!$D$3)</f>
        <v>10.075187969924812</v>
      </c>
      <c r="J339" s="15">
        <f>H339*(1-graf!$D$2)/graf!$D$3</f>
        <v>0.10494987468671686</v>
      </c>
      <c r="M339" s="15">
        <f t="shared" si="97"/>
        <v>0.26800000000000018</v>
      </c>
      <c r="N339" s="15">
        <f t="shared" si="98"/>
        <v>2.6600000000000016E-2</v>
      </c>
      <c r="O339" s="15">
        <f t="shared" si="99"/>
        <v>6.7000000000000032E-2</v>
      </c>
      <c r="P339" s="15">
        <f t="shared" si="100"/>
        <v>0.63839999999999975</v>
      </c>
      <c r="Q339" s="21">
        <f t="shared" si="101"/>
        <v>0.90970807875084858</v>
      </c>
      <c r="R339" s="21">
        <f t="shared" si="102"/>
        <v>9.0291921249151391E-2</v>
      </c>
      <c r="S339" s="21">
        <f t="shared" si="103"/>
        <v>9.4981570740005739E-2</v>
      </c>
      <c r="T339" s="21">
        <f t="shared" si="104"/>
        <v>0.90501842925999421</v>
      </c>
      <c r="U339" s="21">
        <f t="shared" si="105"/>
        <v>0.33500000000000024</v>
      </c>
      <c r="V339" s="19">
        <f t="shared" si="107"/>
        <v>-0.01</v>
      </c>
      <c r="W339" s="19">
        <f t="shared" si="106"/>
        <v>0.2</v>
      </c>
      <c r="X339" s="19">
        <f t="shared" si="93"/>
        <v>0.2</v>
      </c>
      <c r="Y339" s="19">
        <f t="shared" si="94"/>
        <v>-0.01</v>
      </c>
    </row>
    <row r="340" spans="3:25" x14ac:dyDescent="0.3">
      <c r="C340" s="16">
        <v>0.33600000000000024</v>
      </c>
      <c r="D340" s="16">
        <f t="shared" si="90"/>
        <v>0.91007583965330452</v>
      </c>
      <c r="E340" s="16">
        <f t="shared" si="91"/>
        <v>9.5367847411444218E-2</v>
      </c>
      <c r="F340" s="20">
        <f t="shared" si="95"/>
        <v>0.8</v>
      </c>
      <c r="G340" s="20">
        <f t="shared" si="96"/>
        <v>0.96</v>
      </c>
      <c r="H340" s="15">
        <f t="shared" si="92"/>
        <v>0.5060240963855428</v>
      </c>
      <c r="I340" s="15">
        <f>H340*graf!$D$2/(1-graf!$D$3)</f>
        <v>10.120481927710847</v>
      </c>
      <c r="J340" s="15">
        <f>H340*(1-graf!$D$2)/graf!$D$3</f>
        <v>0.10542168674698806</v>
      </c>
      <c r="M340" s="15">
        <f t="shared" si="97"/>
        <v>0.26880000000000021</v>
      </c>
      <c r="N340" s="15">
        <f t="shared" si="98"/>
        <v>2.6560000000000011E-2</v>
      </c>
      <c r="O340" s="15">
        <f t="shared" si="99"/>
        <v>6.7200000000000037E-2</v>
      </c>
      <c r="P340" s="15">
        <f t="shared" si="100"/>
        <v>0.63743999999999967</v>
      </c>
      <c r="Q340" s="21">
        <f t="shared" si="101"/>
        <v>0.91007583965330441</v>
      </c>
      <c r="R340" s="21">
        <f t="shared" si="102"/>
        <v>8.9924160346695522E-2</v>
      </c>
      <c r="S340" s="21">
        <f t="shared" si="103"/>
        <v>9.5367847411444231E-2</v>
      </c>
      <c r="T340" s="21">
        <f t="shared" si="104"/>
        <v>0.90463215258855578</v>
      </c>
      <c r="U340" s="21">
        <f t="shared" si="105"/>
        <v>0.33600000000000024</v>
      </c>
      <c r="V340" s="19">
        <f t="shared" si="107"/>
        <v>-0.01</v>
      </c>
      <c r="W340" s="19">
        <f t="shared" si="106"/>
        <v>0.2</v>
      </c>
      <c r="X340" s="19">
        <f t="shared" si="93"/>
        <v>0.2</v>
      </c>
      <c r="Y340" s="19">
        <f t="shared" si="94"/>
        <v>-0.01</v>
      </c>
    </row>
    <row r="341" spans="3:25" x14ac:dyDescent="0.3">
      <c r="C341" s="16">
        <v>0.33700000000000024</v>
      </c>
      <c r="D341" s="16">
        <f t="shared" si="90"/>
        <v>0.91044171281912734</v>
      </c>
      <c r="E341" s="16">
        <f t="shared" si="91"/>
        <v>9.5754958231516821E-2</v>
      </c>
      <c r="F341" s="20">
        <f t="shared" si="95"/>
        <v>0.8</v>
      </c>
      <c r="G341" s="20">
        <f t="shared" si="96"/>
        <v>0.96</v>
      </c>
      <c r="H341" s="15">
        <f t="shared" si="92"/>
        <v>0.50829562594268529</v>
      </c>
      <c r="I341" s="15">
        <f>H341*graf!$D$2/(1-graf!$D$3)</f>
        <v>10.165912518853697</v>
      </c>
      <c r="J341" s="15">
        <f>H341*(1-graf!$D$2)/graf!$D$3</f>
        <v>0.10589492207139276</v>
      </c>
      <c r="M341" s="15">
        <f t="shared" si="97"/>
        <v>0.26960000000000023</v>
      </c>
      <c r="N341" s="15">
        <f t="shared" si="98"/>
        <v>2.6520000000000016E-2</v>
      </c>
      <c r="O341" s="15">
        <f t="shared" si="99"/>
        <v>6.7400000000000029E-2</v>
      </c>
      <c r="P341" s="15">
        <f t="shared" si="100"/>
        <v>0.63647999999999982</v>
      </c>
      <c r="Q341" s="21">
        <f t="shared" si="101"/>
        <v>0.91044171281912734</v>
      </c>
      <c r="R341" s="21">
        <f t="shared" si="102"/>
        <v>8.9558287180872595E-2</v>
      </c>
      <c r="S341" s="21">
        <f t="shared" si="103"/>
        <v>9.5754958231516793E-2</v>
      </c>
      <c r="T341" s="21">
        <f t="shared" si="104"/>
        <v>0.90424504176848319</v>
      </c>
      <c r="U341" s="21">
        <f t="shared" si="105"/>
        <v>0.33700000000000024</v>
      </c>
      <c r="V341" s="19">
        <f t="shared" si="107"/>
        <v>-0.01</v>
      </c>
      <c r="W341" s="19">
        <f t="shared" si="106"/>
        <v>0.2</v>
      </c>
      <c r="X341" s="19">
        <f t="shared" si="93"/>
        <v>0.2</v>
      </c>
      <c r="Y341" s="19">
        <f t="shared" si="94"/>
        <v>-0.01</v>
      </c>
    </row>
    <row r="342" spans="3:25" x14ac:dyDescent="0.3">
      <c r="C342" s="16">
        <v>0.33800000000000024</v>
      </c>
      <c r="D342" s="16">
        <f t="shared" si="90"/>
        <v>0.91080571274589062</v>
      </c>
      <c r="E342" s="16">
        <f t="shared" si="91"/>
        <v>9.6142905905108753E-2</v>
      </c>
      <c r="F342" s="20">
        <f t="shared" si="95"/>
        <v>0.8</v>
      </c>
      <c r="G342" s="20">
        <f t="shared" si="96"/>
        <v>0.96</v>
      </c>
      <c r="H342" s="15">
        <f t="shared" si="92"/>
        <v>0.51057401812688885</v>
      </c>
      <c r="I342" s="15">
        <f>H342*graf!$D$2/(1-graf!$D$3)</f>
        <v>10.211480362537769</v>
      </c>
      <c r="J342" s="15">
        <f>H342*(1-graf!$D$2)/graf!$D$3</f>
        <v>0.1063695871097685</v>
      </c>
      <c r="M342" s="15">
        <f t="shared" si="97"/>
        <v>0.2704000000000002</v>
      </c>
      <c r="N342" s="15">
        <f t="shared" si="98"/>
        <v>2.648000000000001E-2</v>
      </c>
      <c r="O342" s="15">
        <f t="shared" si="99"/>
        <v>6.7600000000000035E-2</v>
      </c>
      <c r="P342" s="15">
        <f t="shared" si="100"/>
        <v>0.63551999999999964</v>
      </c>
      <c r="Q342" s="21">
        <f t="shared" si="101"/>
        <v>0.91080571274589062</v>
      </c>
      <c r="R342" s="21">
        <f t="shared" si="102"/>
        <v>8.9194287254109383E-2</v>
      </c>
      <c r="S342" s="21">
        <f t="shared" si="103"/>
        <v>9.6142905905108753E-2</v>
      </c>
      <c r="T342" s="21">
        <f t="shared" si="104"/>
        <v>0.90385709409489134</v>
      </c>
      <c r="U342" s="21">
        <f t="shared" si="105"/>
        <v>0.33800000000000024</v>
      </c>
      <c r="V342" s="19">
        <f t="shared" si="107"/>
        <v>-0.01</v>
      </c>
      <c r="W342" s="19">
        <f t="shared" si="106"/>
        <v>0.2</v>
      </c>
      <c r="X342" s="19">
        <f t="shared" si="93"/>
        <v>0.2</v>
      </c>
      <c r="Y342" s="19">
        <f t="shared" si="94"/>
        <v>-0.01</v>
      </c>
    </row>
    <row r="343" spans="3:25" x14ac:dyDescent="0.3">
      <c r="C343" s="16">
        <v>0.33900000000000025</v>
      </c>
      <c r="D343" s="16">
        <f t="shared" si="90"/>
        <v>0.91116785378309373</v>
      </c>
      <c r="E343" s="16">
        <f t="shared" si="91"/>
        <v>9.6531693148812658E-2</v>
      </c>
      <c r="F343" s="20">
        <f t="shared" si="95"/>
        <v>0.8</v>
      </c>
      <c r="G343" s="20">
        <f t="shared" si="96"/>
        <v>0.96</v>
      </c>
      <c r="H343" s="15">
        <f t="shared" si="92"/>
        <v>0.51285930408472069</v>
      </c>
      <c r="I343" s="15">
        <f>H343*graf!$D$2/(1-graf!$D$3)</f>
        <v>10.257186081694405</v>
      </c>
      <c r="J343" s="15">
        <f>H343*(1-graf!$D$2)/graf!$D$3</f>
        <v>0.10684568835098346</v>
      </c>
      <c r="M343" s="15">
        <f t="shared" si="97"/>
        <v>0.27120000000000022</v>
      </c>
      <c r="N343" s="15">
        <f t="shared" si="98"/>
        <v>2.6440000000000016E-2</v>
      </c>
      <c r="O343" s="15">
        <f t="shared" si="99"/>
        <v>6.7800000000000041E-2</v>
      </c>
      <c r="P343" s="15">
        <f t="shared" si="100"/>
        <v>0.63455999999999979</v>
      </c>
      <c r="Q343" s="21">
        <f t="shared" si="101"/>
        <v>0.91116785378309373</v>
      </c>
      <c r="R343" s="21">
        <f t="shared" si="102"/>
        <v>8.8832146216906313E-2</v>
      </c>
      <c r="S343" s="21">
        <f t="shared" si="103"/>
        <v>9.6531693148812645E-2</v>
      </c>
      <c r="T343" s="21">
        <f t="shared" si="104"/>
        <v>0.90346830685118729</v>
      </c>
      <c r="U343" s="21">
        <f t="shared" si="105"/>
        <v>0.33900000000000025</v>
      </c>
      <c r="V343" s="19">
        <f t="shared" si="107"/>
        <v>-0.01</v>
      </c>
      <c r="W343" s="19">
        <f t="shared" si="106"/>
        <v>0.2</v>
      </c>
      <c r="X343" s="19">
        <f t="shared" si="93"/>
        <v>0.2</v>
      </c>
      <c r="Y343" s="19">
        <f t="shared" si="94"/>
        <v>-0.01</v>
      </c>
    </row>
    <row r="344" spans="3:25" x14ac:dyDescent="0.3">
      <c r="C344" s="16">
        <v>0.34000000000000025</v>
      </c>
      <c r="D344" s="16">
        <f t="shared" si="90"/>
        <v>0.91152815013404831</v>
      </c>
      <c r="E344" s="16">
        <f t="shared" si="91"/>
        <v>9.6921322690992115E-2</v>
      </c>
      <c r="F344" s="20">
        <f t="shared" si="95"/>
        <v>0.8</v>
      </c>
      <c r="G344" s="20">
        <f t="shared" si="96"/>
        <v>0.96</v>
      </c>
      <c r="H344" s="15">
        <f t="shared" si="92"/>
        <v>0.5151515151515158</v>
      </c>
      <c r="I344" s="15">
        <f>H344*graf!$D$2/(1-graf!$D$3)</f>
        <v>10.303030303030308</v>
      </c>
      <c r="J344" s="15">
        <f>H344*(1-graf!$D$2)/graf!$D$3</f>
        <v>0.10732323232323245</v>
      </c>
      <c r="M344" s="15">
        <f t="shared" si="97"/>
        <v>0.27200000000000019</v>
      </c>
      <c r="N344" s="15">
        <f t="shared" si="98"/>
        <v>2.640000000000001E-2</v>
      </c>
      <c r="O344" s="15">
        <f t="shared" si="99"/>
        <v>6.8000000000000033E-2</v>
      </c>
      <c r="P344" s="15">
        <f t="shared" si="100"/>
        <v>0.63359999999999972</v>
      </c>
      <c r="Q344" s="21">
        <f t="shared" si="101"/>
        <v>0.9115281501340482</v>
      </c>
      <c r="R344" s="21">
        <f t="shared" si="102"/>
        <v>8.8471849865951718E-2</v>
      </c>
      <c r="S344" s="21">
        <f t="shared" si="103"/>
        <v>9.6921322690992101E-2</v>
      </c>
      <c r="T344" s="21">
        <f t="shared" si="104"/>
        <v>0.90307867730900782</v>
      </c>
      <c r="U344" s="21">
        <f t="shared" si="105"/>
        <v>0.34000000000000025</v>
      </c>
      <c r="V344" s="19">
        <f t="shared" si="107"/>
        <v>-0.01</v>
      </c>
      <c r="W344" s="19">
        <f t="shared" si="106"/>
        <v>0.2</v>
      </c>
      <c r="X344" s="19">
        <f t="shared" si="93"/>
        <v>0.2</v>
      </c>
      <c r="Y344" s="19">
        <f t="shared" si="94"/>
        <v>-0.01</v>
      </c>
    </row>
    <row r="345" spans="3:25" x14ac:dyDescent="0.3">
      <c r="C345" s="16">
        <v>0.34100000000000025</v>
      </c>
      <c r="D345" s="16">
        <f t="shared" si="90"/>
        <v>0.91188661585773501</v>
      </c>
      <c r="E345" s="16">
        <f t="shared" si="91"/>
        <v>9.7311797271845288E-2</v>
      </c>
      <c r="F345" s="20">
        <f t="shared" si="95"/>
        <v>0.8</v>
      </c>
      <c r="G345" s="20">
        <f t="shared" si="96"/>
        <v>0.96</v>
      </c>
      <c r="H345" s="15">
        <f t="shared" si="92"/>
        <v>0.51745068285280782</v>
      </c>
      <c r="I345" s="15">
        <f>H345*graf!$D$2/(1-graf!$D$3)</f>
        <v>10.349013657056148</v>
      </c>
      <c r="J345" s="15">
        <f>H345*(1-graf!$D$2)/graf!$D$3</f>
        <v>0.10780222559433494</v>
      </c>
      <c r="M345" s="15">
        <f t="shared" si="97"/>
        <v>0.27280000000000021</v>
      </c>
      <c r="N345" s="15">
        <f t="shared" si="98"/>
        <v>2.6360000000000015E-2</v>
      </c>
      <c r="O345" s="15">
        <f t="shared" si="99"/>
        <v>6.8200000000000038E-2</v>
      </c>
      <c r="P345" s="15">
        <f t="shared" si="100"/>
        <v>0.63263999999999976</v>
      </c>
      <c r="Q345" s="21">
        <f t="shared" si="101"/>
        <v>0.91188661585773512</v>
      </c>
      <c r="R345" s="21">
        <f t="shared" si="102"/>
        <v>8.8113384142264994E-2</v>
      </c>
      <c r="S345" s="21">
        <f t="shared" si="103"/>
        <v>9.7311797271845302E-2</v>
      </c>
      <c r="T345" s="21">
        <f t="shared" si="104"/>
        <v>0.90268820272815475</v>
      </c>
      <c r="U345" s="21">
        <f t="shared" si="105"/>
        <v>0.34100000000000025</v>
      </c>
      <c r="V345" s="19">
        <f t="shared" si="107"/>
        <v>-0.01</v>
      </c>
      <c r="W345" s="19">
        <f t="shared" si="106"/>
        <v>0.2</v>
      </c>
      <c r="X345" s="19">
        <f t="shared" si="93"/>
        <v>0.2</v>
      </c>
      <c r="Y345" s="19">
        <f t="shared" si="94"/>
        <v>-0.01</v>
      </c>
    </row>
    <row r="346" spans="3:25" x14ac:dyDescent="0.3">
      <c r="C346" s="16">
        <v>0.34200000000000025</v>
      </c>
      <c r="D346" s="16">
        <f t="shared" si="90"/>
        <v>0.91224326487063223</v>
      </c>
      <c r="E346" s="16">
        <f t="shared" si="91"/>
        <v>9.7703119643469408E-2</v>
      </c>
      <c r="F346" s="20">
        <f t="shared" si="95"/>
        <v>0.8</v>
      </c>
      <c r="G346" s="20">
        <f t="shared" si="96"/>
        <v>0.96</v>
      </c>
      <c r="H346" s="15">
        <f t="shared" si="92"/>
        <v>0.51975683890577573</v>
      </c>
      <c r="I346" s="15">
        <f>H346*graf!$D$2/(1-graf!$D$3)</f>
        <v>10.395136778115507</v>
      </c>
      <c r="J346" s="15">
        <f>H346*(1-graf!$D$2)/graf!$D$3</f>
        <v>0.1082826747720366</v>
      </c>
      <c r="M346" s="15">
        <f t="shared" si="97"/>
        <v>0.27360000000000023</v>
      </c>
      <c r="N346" s="15">
        <f t="shared" si="98"/>
        <v>2.632000000000001E-2</v>
      </c>
      <c r="O346" s="15">
        <f t="shared" si="99"/>
        <v>6.840000000000003E-2</v>
      </c>
      <c r="P346" s="15">
        <f t="shared" si="100"/>
        <v>0.63167999999999969</v>
      </c>
      <c r="Q346" s="21">
        <f t="shared" si="101"/>
        <v>0.91224326487063223</v>
      </c>
      <c r="R346" s="21">
        <f t="shared" si="102"/>
        <v>8.7756735129367797E-2</v>
      </c>
      <c r="S346" s="21">
        <f t="shared" si="103"/>
        <v>9.7703119643469408E-2</v>
      </c>
      <c r="T346" s="21">
        <f t="shared" si="104"/>
        <v>0.90229688035653066</v>
      </c>
      <c r="U346" s="21">
        <f t="shared" si="105"/>
        <v>0.34200000000000025</v>
      </c>
      <c r="V346" s="19">
        <f t="shared" si="107"/>
        <v>-0.01</v>
      </c>
      <c r="W346" s="19">
        <f t="shared" si="106"/>
        <v>0.2</v>
      </c>
      <c r="X346" s="19">
        <f t="shared" si="93"/>
        <v>0.2</v>
      </c>
      <c r="Y346" s="19">
        <f t="shared" si="94"/>
        <v>-0.01</v>
      </c>
    </row>
    <row r="347" spans="3:25" x14ac:dyDescent="0.3">
      <c r="C347" s="16">
        <v>0.34300000000000025</v>
      </c>
      <c r="D347" s="16">
        <f t="shared" si="90"/>
        <v>0.91259811094851673</v>
      </c>
      <c r="E347" s="16">
        <f t="shared" si="91"/>
        <v>9.8095292569925163E-2</v>
      </c>
      <c r="F347" s="20">
        <f t="shared" si="95"/>
        <v>0.8</v>
      </c>
      <c r="G347" s="20">
        <f t="shared" si="96"/>
        <v>0.96</v>
      </c>
      <c r="H347" s="15">
        <f t="shared" si="92"/>
        <v>0.52207001522070073</v>
      </c>
      <c r="I347" s="15">
        <f>H347*graf!$D$2/(1-graf!$D$3)</f>
        <v>10.441400304414007</v>
      </c>
      <c r="J347" s="15">
        <f>H347*(1-graf!$D$2)/graf!$D$3</f>
        <v>0.10876458650431263</v>
      </c>
      <c r="M347" s="15">
        <f t="shared" si="97"/>
        <v>0.2744000000000002</v>
      </c>
      <c r="N347" s="15">
        <f t="shared" si="98"/>
        <v>2.6280000000000015E-2</v>
      </c>
      <c r="O347" s="15">
        <f t="shared" si="99"/>
        <v>6.8600000000000036E-2</v>
      </c>
      <c r="P347" s="15">
        <f t="shared" si="100"/>
        <v>0.63071999999999984</v>
      </c>
      <c r="Q347" s="21">
        <f t="shared" si="101"/>
        <v>0.91259811094851673</v>
      </c>
      <c r="R347" s="21">
        <f t="shared" si="102"/>
        <v>8.7401889051483286E-2</v>
      </c>
      <c r="S347" s="21">
        <f t="shared" si="103"/>
        <v>9.8095292569925149E-2</v>
      </c>
      <c r="T347" s="21">
        <f t="shared" si="104"/>
        <v>0.90190470743007489</v>
      </c>
      <c r="U347" s="21">
        <f t="shared" si="105"/>
        <v>0.34300000000000025</v>
      </c>
      <c r="V347" s="19">
        <f t="shared" si="107"/>
        <v>-0.01</v>
      </c>
      <c r="W347" s="19">
        <f t="shared" si="106"/>
        <v>0.2</v>
      </c>
      <c r="X347" s="19">
        <f t="shared" si="93"/>
        <v>0.2</v>
      </c>
      <c r="Y347" s="19">
        <f t="shared" si="94"/>
        <v>-0.01</v>
      </c>
    </row>
    <row r="348" spans="3:25" x14ac:dyDescent="0.3">
      <c r="C348" s="16">
        <v>0.34400000000000025</v>
      </c>
      <c r="D348" s="16">
        <f t="shared" si="90"/>
        <v>0.91295116772823781</v>
      </c>
      <c r="E348" s="16">
        <f t="shared" si="91"/>
        <v>9.8488318827301954E-2</v>
      </c>
      <c r="F348" s="20">
        <f t="shared" si="95"/>
        <v>0.8</v>
      </c>
      <c r="G348" s="20">
        <f t="shared" si="96"/>
        <v>0.96</v>
      </c>
      <c r="H348" s="15">
        <f t="shared" si="92"/>
        <v>0.5243902439024396</v>
      </c>
      <c r="I348" s="15">
        <f>H348*graf!$D$2/(1-graf!$D$3)</f>
        <v>10.487804878048783</v>
      </c>
      <c r="J348" s="15">
        <f>H348*(1-graf!$D$2)/graf!$D$3</f>
        <v>0.1092479674796749</v>
      </c>
      <c r="M348" s="15">
        <f t="shared" si="97"/>
        <v>0.27520000000000022</v>
      </c>
      <c r="N348" s="15">
        <f t="shared" si="98"/>
        <v>2.624000000000001E-2</v>
      </c>
      <c r="O348" s="15">
        <f t="shared" si="99"/>
        <v>6.8800000000000028E-2</v>
      </c>
      <c r="P348" s="15">
        <f t="shared" si="100"/>
        <v>0.62975999999999965</v>
      </c>
      <c r="Q348" s="21">
        <f t="shared" si="101"/>
        <v>0.91295116772823792</v>
      </c>
      <c r="R348" s="21">
        <f t="shared" si="102"/>
        <v>8.7048832271762175E-2</v>
      </c>
      <c r="S348" s="21">
        <f t="shared" si="103"/>
        <v>9.8488318827301968E-2</v>
      </c>
      <c r="T348" s="21">
        <f t="shared" si="104"/>
        <v>0.90151168117269809</v>
      </c>
      <c r="U348" s="21">
        <f t="shared" si="105"/>
        <v>0.34400000000000025</v>
      </c>
      <c r="V348" s="19">
        <f t="shared" si="107"/>
        <v>-0.01</v>
      </c>
      <c r="W348" s="19">
        <f t="shared" si="106"/>
        <v>0.2</v>
      </c>
      <c r="X348" s="19">
        <f t="shared" si="93"/>
        <v>0.2</v>
      </c>
      <c r="Y348" s="19">
        <f t="shared" si="94"/>
        <v>-0.01</v>
      </c>
    </row>
    <row r="349" spans="3:25" x14ac:dyDescent="0.3">
      <c r="C349" s="16">
        <v>0.34500000000000025</v>
      </c>
      <c r="D349" s="16">
        <f t="shared" si="90"/>
        <v>0.91330244870946398</v>
      </c>
      <c r="E349" s="16">
        <f t="shared" si="91"/>
        <v>9.8882201203783382E-2</v>
      </c>
      <c r="F349" s="20">
        <f t="shared" si="95"/>
        <v>0.8</v>
      </c>
      <c r="G349" s="20">
        <f t="shared" si="96"/>
        <v>0.96</v>
      </c>
      <c r="H349" s="15">
        <f t="shared" si="92"/>
        <v>0.52671755725190894</v>
      </c>
      <c r="I349" s="15">
        <f>H349*graf!$D$2/(1-graf!$D$3)</f>
        <v>10.534351145038169</v>
      </c>
      <c r="J349" s="15">
        <f>H349*(1-graf!$D$2)/graf!$D$3</f>
        <v>0.109732824427481</v>
      </c>
      <c r="M349" s="15">
        <f t="shared" si="97"/>
        <v>0.27600000000000019</v>
      </c>
      <c r="N349" s="15">
        <f t="shared" si="98"/>
        <v>2.6200000000000015E-2</v>
      </c>
      <c r="O349" s="15">
        <f t="shared" si="99"/>
        <v>6.9000000000000034E-2</v>
      </c>
      <c r="P349" s="15">
        <f t="shared" si="100"/>
        <v>0.6287999999999998</v>
      </c>
      <c r="Q349" s="21">
        <f t="shared" si="101"/>
        <v>0.91330244870946398</v>
      </c>
      <c r="R349" s="21">
        <f t="shared" si="102"/>
        <v>8.6697551290536065E-2</v>
      </c>
      <c r="S349" s="21">
        <f t="shared" si="103"/>
        <v>9.8882201203783382E-2</v>
      </c>
      <c r="T349" s="21">
        <f t="shared" si="104"/>
        <v>0.90111779879621656</v>
      </c>
      <c r="U349" s="21">
        <f t="shared" si="105"/>
        <v>0.34500000000000025</v>
      </c>
      <c r="V349" s="19">
        <f t="shared" si="107"/>
        <v>-0.01</v>
      </c>
      <c r="W349" s="19">
        <f t="shared" si="106"/>
        <v>0.2</v>
      </c>
      <c r="X349" s="19">
        <f t="shared" si="93"/>
        <v>0.2</v>
      </c>
      <c r="Y349" s="19">
        <f t="shared" si="94"/>
        <v>-0.01</v>
      </c>
    </row>
    <row r="350" spans="3:25" x14ac:dyDescent="0.3">
      <c r="C350" s="16">
        <v>0.34600000000000025</v>
      </c>
      <c r="D350" s="16">
        <f t="shared" si="90"/>
        <v>0.91365196725640352</v>
      </c>
      <c r="E350" s="16">
        <f t="shared" si="91"/>
        <v>9.9276942499713167E-2</v>
      </c>
      <c r="F350" s="20">
        <f t="shared" si="95"/>
        <v>0.8</v>
      </c>
      <c r="G350" s="20">
        <f t="shared" si="96"/>
        <v>0.96</v>
      </c>
      <c r="H350" s="15">
        <f t="shared" si="92"/>
        <v>0.52905198776758477</v>
      </c>
      <c r="I350" s="15">
        <f>H350*graf!$D$2/(1-graf!$D$3)</f>
        <v>10.581039755351686</v>
      </c>
      <c r="J350" s="15">
        <f>H350*(1-graf!$D$2)/graf!$D$3</f>
        <v>0.11021916411824681</v>
      </c>
      <c r="M350" s="15">
        <f t="shared" si="97"/>
        <v>0.27680000000000021</v>
      </c>
      <c r="N350" s="15">
        <f t="shared" si="98"/>
        <v>2.616000000000001E-2</v>
      </c>
      <c r="O350" s="15">
        <f t="shared" si="99"/>
        <v>6.9200000000000039E-2</v>
      </c>
      <c r="P350" s="15">
        <f t="shared" si="100"/>
        <v>0.62783999999999973</v>
      </c>
      <c r="Q350" s="21">
        <f t="shared" si="101"/>
        <v>0.91365196725640352</v>
      </c>
      <c r="R350" s="21">
        <f t="shared" si="102"/>
        <v>8.6348032743596481E-2</v>
      </c>
      <c r="S350" s="21">
        <f t="shared" si="103"/>
        <v>9.9276942499713167E-2</v>
      </c>
      <c r="T350" s="21">
        <f t="shared" si="104"/>
        <v>0.90072305750028681</v>
      </c>
      <c r="U350" s="21">
        <f t="shared" si="105"/>
        <v>0.34600000000000025</v>
      </c>
      <c r="V350" s="19">
        <f t="shared" si="107"/>
        <v>-0.01</v>
      </c>
      <c r="W350" s="19">
        <f t="shared" si="106"/>
        <v>0.2</v>
      </c>
      <c r="X350" s="19">
        <f t="shared" si="93"/>
        <v>0.2</v>
      </c>
      <c r="Y350" s="19">
        <f t="shared" si="94"/>
        <v>-0.01</v>
      </c>
    </row>
    <row r="351" spans="3:25" x14ac:dyDescent="0.3">
      <c r="C351" s="16">
        <v>0.34700000000000025</v>
      </c>
      <c r="D351" s="16">
        <f t="shared" si="90"/>
        <v>0.91399973659949951</v>
      </c>
      <c r="E351" s="16">
        <f t="shared" si="91"/>
        <v>9.9672545527661374E-2</v>
      </c>
      <c r="F351" s="20">
        <f t="shared" si="95"/>
        <v>0.8</v>
      </c>
      <c r="G351" s="20">
        <f t="shared" si="96"/>
        <v>0.96</v>
      </c>
      <c r="H351" s="15">
        <f t="shared" si="92"/>
        <v>0.53139356814701433</v>
      </c>
      <c r="I351" s="15">
        <f>H351*graf!$D$2/(1-graf!$D$3)</f>
        <v>10.627871362940278</v>
      </c>
      <c r="J351" s="15">
        <f>H351*(1-graf!$D$2)/graf!$D$3</f>
        <v>0.11070699336396131</v>
      </c>
      <c r="M351" s="15">
        <f t="shared" si="97"/>
        <v>0.27760000000000024</v>
      </c>
      <c r="N351" s="15">
        <f t="shared" si="98"/>
        <v>2.6120000000000015E-2</v>
      </c>
      <c r="O351" s="15">
        <f t="shared" si="99"/>
        <v>6.9400000000000031E-2</v>
      </c>
      <c r="P351" s="15">
        <f t="shared" si="100"/>
        <v>0.62687999999999977</v>
      </c>
      <c r="Q351" s="21">
        <f t="shared" si="101"/>
        <v>0.91399973659949951</v>
      </c>
      <c r="R351" s="21">
        <f t="shared" si="102"/>
        <v>8.6000263400500432E-2</v>
      </c>
      <c r="S351" s="21">
        <f t="shared" si="103"/>
        <v>9.967254552766136E-2</v>
      </c>
      <c r="T351" s="21">
        <f t="shared" si="104"/>
        <v>0.90032745447233864</v>
      </c>
      <c r="U351" s="21">
        <f t="shared" si="105"/>
        <v>0.34700000000000025</v>
      </c>
      <c r="V351" s="19">
        <f t="shared" si="107"/>
        <v>-0.01</v>
      </c>
      <c r="W351" s="19">
        <f t="shared" si="106"/>
        <v>0.2</v>
      </c>
      <c r="X351" s="19">
        <f t="shared" si="93"/>
        <v>0.2</v>
      </c>
      <c r="Y351" s="19">
        <f t="shared" si="94"/>
        <v>-0.01</v>
      </c>
    </row>
    <row r="352" spans="3:25" x14ac:dyDescent="0.3">
      <c r="C352" s="16">
        <v>0.34800000000000025</v>
      </c>
      <c r="D352" s="16">
        <f t="shared" si="90"/>
        <v>0.91434576983709936</v>
      </c>
      <c r="E352" s="16">
        <f t="shared" si="91"/>
        <v>0.10006901311249147</v>
      </c>
      <c r="F352" s="20">
        <f t="shared" si="95"/>
        <v>0.8</v>
      </c>
      <c r="G352" s="20">
        <f t="shared" si="96"/>
        <v>0.96</v>
      </c>
      <c r="H352" s="15">
        <f t="shared" si="92"/>
        <v>0.53374233128834425</v>
      </c>
      <c r="I352" s="15">
        <f>H352*graf!$D$2/(1-graf!$D$3)</f>
        <v>10.674846625766877</v>
      </c>
      <c r="J352" s="15">
        <f>H352*(1-graf!$D$2)/graf!$D$3</f>
        <v>0.11119631901840504</v>
      </c>
      <c r="M352" s="15">
        <f t="shared" si="97"/>
        <v>0.2784000000000002</v>
      </c>
      <c r="N352" s="15">
        <f t="shared" si="98"/>
        <v>2.6080000000000009E-2</v>
      </c>
      <c r="O352" s="15">
        <f t="shared" si="99"/>
        <v>6.9600000000000037E-2</v>
      </c>
      <c r="P352" s="15">
        <f t="shared" si="100"/>
        <v>0.6259199999999997</v>
      </c>
      <c r="Q352" s="21">
        <f t="shared" si="101"/>
        <v>0.91434576983709936</v>
      </c>
      <c r="R352" s="21">
        <f t="shared" si="102"/>
        <v>8.5654230162900663E-2</v>
      </c>
      <c r="S352" s="21">
        <f t="shared" si="103"/>
        <v>0.10006901311249147</v>
      </c>
      <c r="T352" s="21">
        <f t="shared" si="104"/>
        <v>0.89993098688750861</v>
      </c>
      <c r="U352" s="21">
        <f t="shared" si="105"/>
        <v>0.34800000000000025</v>
      </c>
      <c r="V352" s="19">
        <f t="shared" si="107"/>
        <v>-0.01</v>
      </c>
      <c r="W352" s="19">
        <f t="shared" si="106"/>
        <v>0.2</v>
      </c>
      <c r="X352" s="19">
        <f t="shared" si="93"/>
        <v>0.2</v>
      </c>
      <c r="Y352" s="19">
        <f t="shared" si="94"/>
        <v>-0.01</v>
      </c>
    </row>
    <row r="353" spans="3:25" x14ac:dyDescent="0.3">
      <c r="C353" s="16">
        <v>0.34900000000000025</v>
      </c>
      <c r="D353" s="16">
        <f t="shared" si="90"/>
        <v>0.91469007993709872</v>
      </c>
      <c r="E353" s="16">
        <f t="shared" si="91"/>
        <v>0.10046634809142735</v>
      </c>
      <c r="F353" s="20">
        <f t="shared" si="95"/>
        <v>0.8</v>
      </c>
      <c r="G353" s="20">
        <f t="shared" si="96"/>
        <v>0.96</v>
      </c>
      <c r="H353" s="15">
        <f t="shared" si="92"/>
        <v>0.53609831029185928</v>
      </c>
      <c r="I353" s="15">
        <f>H353*graf!$D$2/(1-graf!$D$3)</f>
        <v>10.721966205837177</v>
      </c>
      <c r="J353" s="15">
        <f>H353*(1-graf!$D$2)/graf!$D$3</f>
        <v>0.11168714797747066</v>
      </c>
      <c r="M353" s="15">
        <f t="shared" si="97"/>
        <v>0.27920000000000023</v>
      </c>
      <c r="N353" s="15">
        <f t="shared" si="98"/>
        <v>2.6040000000000015E-2</v>
      </c>
      <c r="O353" s="15">
        <f t="shared" si="99"/>
        <v>6.9800000000000029E-2</v>
      </c>
      <c r="P353" s="15">
        <f t="shared" si="100"/>
        <v>0.62495999999999974</v>
      </c>
      <c r="Q353" s="21">
        <f t="shared" si="101"/>
        <v>0.91469007993709872</v>
      </c>
      <c r="R353" s="21">
        <f t="shared" si="102"/>
        <v>8.5309920062901307E-2</v>
      </c>
      <c r="S353" s="21">
        <f t="shared" si="103"/>
        <v>0.10046634809142732</v>
      </c>
      <c r="T353" s="21">
        <f t="shared" si="104"/>
        <v>0.8995336519085726</v>
      </c>
      <c r="U353" s="21">
        <f t="shared" si="105"/>
        <v>0.34900000000000025</v>
      </c>
      <c r="V353" s="19">
        <f t="shared" si="107"/>
        <v>-0.01</v>
      </c>
      <c r="W353" s="19">
        <f t="shared" si="106"/>
        <v>0.2</v>
      </c>
      <c r="X353" s="19">
        <f t="shared" si="93"/>
        <v>0.2</v>
      </c>
      <c r="Y353" s="19">
        <f t="shared" si="94"/>
        <v>-0.01</v>
      </c>
    </row>
    <row r="354" spans="3:25" x14ac:dyDescent="0.3">
      <c r="C354" s="16">
        <v>0.35000000000000026</v>
      </c>
      <c r="D354" s="16">
        <f t="shared" si="90"/>
        <v>0.91503267973856217</v>
      </c>
      <c r="E354" s="16">
        <f t="shared" si="91"/>
        <v>0.10086455331412114</v>
      </c>
      <c r="F354" s="20">
        <f t="shared" si="95"/>
        <v>0.8</v>
      </c>
      <c r="G354" s="20">
        <f t="shared" si="96"/>
        <v>0.96</v>
      </c>
      <c r="H354" s="15">
        <f t="shared" si="92"/>
        <v>0.5384615384615391</v>
      </c>
      <c r="I354" s="15">
        <f>H354*graf!$D$2/(1-graf!$D$3)</f>
        <v>10.769230769230774</v>
      </c>
      <c r="J354" s="15">
        <f>H354*(1-graf!$D$2)/graf!$D$3</f>
        <v>0.11217948717948729</v>
      </c>
      <c r="M354" s="15">
        <f t="shared" si="97"/>
        <v>0.28000000000000019</v>
      </c>
      <c r="N354" s="15">
        <f t="shared" si="98"/>
        <v>2.6000000000000009E-2</v>
      </c>
      <c r="O354" s="15">
        <f t="shared" si="99"/>
        <v>7.0000000000000034E-2</v>
      </c>
      <c r="P354" s="15">
        <f t="shared" si="100"/>
        <v>0.62399999999999967</v>
      </c>
      <c r="Q354" s="21">
        <f t="shared" si="101"/>
        <v>0.91503267973856206</v>
      </c>
      <c r="R354" s="21">
        <f t="shared" si="102"/>
        <v>8.4967320261437884E-2</v>
      </c>
      <c r="S354" s="21">
        <f t="shared" si="103"/>
        <v>0.10086455331412113</v>
      </c>
      <c r="T354" s="21">
        <f t="shared" si="104"/>
        <v>0.89913544668587886</v>
      </c>
      <c r="U354" s="21">
        <f t="shared" si="105"/>
        <v>0.35000000000000026</v>
      </c>
      <c r="V354" s="19">
        <f t="shared" si="107"/>
        <v>-0.01</v>
      </c>
      <c r="W354" s="19">
        <f t="shared" si="106"/>
        <v>0.2</v>
      </c>
      <c r="X354" s="19">
        <f t="shared" si="93"/>
        <v>0.2</v>
      </c>
      <c r="Y354" s="19">
        <f t="shared" si="94"/>
        <v>-0.01</v>
      </c>
    </row>
    <row r="355" spans="3:25" x14ac:dyDescent="0.3">
      <c r="C355" s="16">
        <v>0.35100000000000026</v>
      </c>
      <c r="D355" s="16">
        <f t="shared" si="90"/>
        <v>0.91537358195331853</v>
      </c>
      <c r="E355" s="16">
        <f t="shared" si="91"/>
        <v>0.1012636316427212</v>
      </c>
      <c r="F355" s="20">
        <f t="shared" si="95"/>
        <v>0.8</v>
      </c>
      <c r="G355" s="20">
        <f t="shared" si="96"/>
        <v>0.96</v>
      </c>
      <c r="H355" s="15">
        <f t="shared" si="92"/>
        <v>0.54083204930662609</v>
      </c>
      <c r="I355" s="15">
        <f>H355*graf!$D$2/(1-graf!$D$3)</f>
        <v>10.816640986132512</v>
      </c>
      <c r="J355" s="15">
        <f>H355*(1-graf!$D$2)/graf!$D$3</f>
        <v>0.11267334360554708</v>
      </c>
      <c r="M355" s="15">
        <f t="shared" si="97"/>
        <v>0.28080000000000022</v>
      </c>
      <c r="N355" s="15">
        <f t="shared" si="98"/>
        <v>2.5960000000000014E-2</v>
      </c>
      <c r="O355" s="15">
        <f t="shared" si="99"/>
        <v>7.020000000000004E-2</v>
      </c>
      <c r="P355" s="15">
        <f t="shared" si="100"/>
        <v>0.62303999999999982</v>
      </c>
      <c r="Q355" s="21">
        <f t="shared" si="101"/>
        <v>0.91537358195331853</v>
      </c>
      <c r="R355" s="21">
        <f t="shared" si="102"/>
        <v>8.4626418046681418E-2</v>
      </c>
      <c r="S355" s="21">
        <f t="shared" si="103"/>
        <v>0.10126363164272122</v>
      </c>
      <c r="T355" s="21">
        <f t="shared" si="104"/>
        <v>0.89873636835727877</v>
      </c>
      <c r="U355" s="21">
        <f t="shared" si="105"/>
        <v>0.35100000000000026</v>
      </c>
      <c r="V355" s="19">
        <f t="shared" si="107"/>
        <v>-0.01</v>
      </c>
      <c r="W355" s="19">
        <f t="shared" si="106"/>
        <v>0.2</v>
      </c>
      <c r="X355" s="19">
        <f t="shared" si="93"/>
        <v>0.2</v>
      </c>
      <c r="Y355" s="19">
        <f t="shared" si="94"/>
        <v>-0.01</v>
      </c>
    </row>
    <row r="356" spans="3:25" x14ac:dyDescent="0.3">
      <c r="C356" s="16">
        <v>0.35200000000000026</v>
      </c>
      <c r="D356" s="16">
        <f t="shared" si="90"/>
        <v>0.9157127991675339</v>
      </c>
      <c r="E356" s="16">
        <f t="shared" si="91"/>
        <v>0.10166358595194093</v>
      </c>
      <c r="F356" s="20">
        <f t="shared" si="95"/>
        <v>0.8</v>
      </c>
      <c r="G356" s="20">
        <f t="shared" si="96"/>
        <v>0.96</v>
      </c>
      <c r="H356" s="15">
        <f t="shared" si="92"/>
        <v>0.54320987654321051</v>
      </c>
      <c r="I356" s="15">
        <f>H356*graf!$D$2/(1-graf!$D$3)</f>
        <v>10.864197530864201</v>
      </c>
      <c r="J356" s="15">
        <f>H356*(1-graf!$D$2)/graf!$D$3</f>
        <v>0.1131687242798355</v>
      </c>
      <c r="M356" s="15">
        <f t="shared" si="97"/>
        <v>0.28160000000000024</v>
      </c>
      <c r="N356" s="15">
        <f t="shared" si="98"/>
        <v>2.5920000000000009E-2</v>
      </c>
      <c r="O356" s="15">
        <f t="shared" si="99"/>
        <v>7.0400000000000032E-2</v>
      </c>
      <c r="P356" s="15">
        <f t="shared" si="100"/>
        <v>0.62207999999999963</v>
      </c>
      <c r="Q356" s="21">
        <f t="shared" si="101"/>
        <v>0.9157127991675339</v>
      </c>
      <c r="R356" s="21">
        <f t="shared" si="102"/>
        <v>8.4287200832466144E-2</v>
      </c>
      <c r="S356" s="21">
        <f t="shared" si="103"/>
        <v>0.10166358595194094</v>
      </c>
      <c r="T356" s="21">
        <f t="shared" si="104"/>
        <v>0.89833641404805908</v>
      </c>
      <c r="U356" s="21">
        <f t="shared" si="105"/>
        <v>0.35200000000000026</v>
      </c>
      <c r="V356" s="19">
        <f t="shared" si="107"/>
        <v>-0.01</v>
      </c>
      <c r="W356" s="19">
        <f t="shared" si="106"/>
        <v>0.2</v>
      </c>
      <c r="X356" s="19">
        <f t="shared" si="93"/>
        <v>0.2</v>
      </c>
      <c r="Y356" s="19">
        <f t="shared" si="94"/>
        <v>-0.01</v>
      </c>
    </row>
    <row r="357" spans="3:25" x14ac:dyDescent="0.3">
      <c r="C357" s="16">
        <v>0.35300000000000026</v>
      </c>
      <c r="D357" s="16">
        <f t="shared" si="90"/>
        <v>0.91605034384325934</v>
      </c>
      <c r="E357" s="16">
        <f t="shared" si="91"/>
        <v>0.10206441912912748</v>
      </c>
      <c r="F357" s="20">
        <f t="shared" si="95"/>
        <v>0.8</v>
      </c>
      <c r="G357" s="20">
        <f t="shared" si="96"/>
        <v>0.96</v>
      </c>
      <c r="H357" s="15">
        <f t="shared" si="92"/>
        <v>0.54559505409582743</v>
      </c>
      <c r="I357" s="15">
        <f>H357*graf!$D$2/(1-graf!$D$3)</f>
        <v>10.91190108191654</v>
      </c>
      <c r="J357" s="15">
        <f>H357*(1-graf!$D$2)/graf!$D$3</f>
        <v>0.11366563626996402</v>
      </c>
      <c r="M357" s="15">
        <f t="shared" si="97"/>
        <v>0.28240000000000021</v>
      </c>
      <c r="N357" s="15">
        <f t="shared" si="98"/>
        <v>2.5880000000000014E-2</v>
      </c>
      <c r="O357" s="15">
        <f t="shared" si="99"/>
        <v>7.0600000000000038E-2</v>
      </c>
      <c r="P357" s="15">
        <f t="shared" si="100"/>
        <v>0.62111999999999978</v>
      </c>
      <c r="Q357" s="21">
        <f t="shared" si="101"/>
        <v>0.91605034384325934</v>
      </c>
      <c r="R357" s="21">
        <f t="shared" si="102"/>
        <v>8.3949656156740618E-2</v>
      </c>
      <c r="S357" s="21">
        <f t="shared" si="103"/>
        <v>0.10206441912912748</v>
      </c>
      <c r="T357" s="21">
        <f t="shared" si="104"/>
        <v>0.89793558087087255</v>
      </c>
      <c r="U357" s="21">
        <f t="shared" si="105"/>
        <v>0.35300000000000026</v>
      </c>
      <c r="V357" s="19">
        <f t="shared" si="107"/>
        <v>-0.01</v>
      </c>
      <c r="W357" s="19">
        <f t="shared" si="106"/>
        <v>0.2</v>
      </c>
      <c r="X357" s="19">
        <f t="shared" si="93"/>
        <v>0.2</v>
      </c>
      <c r="Y357" s="19">
        <f t="shared" si="94"/>
        <v>-0.01</v>
      </c>
    </row>
    <row r="358" spans="3:25" x14ac:dyDescent="0.3">
      <c r="C358" s="16">
        <v>0.35400000000000026</v>
      </c>
      <c r="D358" s="16">
        <f t="shared" si="90"/>
        <v>0.91638622831995864</v>
      </c>
      <c r="E358" s="16">
        <f t="shared" si="91"/>
        <v>0.10246613407433146</v>
      </c>
      <c r="F358" s="20">
        <f t="shared" si="95"/>
        <v>0.8</v>
      </c>
      <c r="G358" s="20">
        <f t="shared" si="96"/>
        <v>0.96</v>
      </c>
      <c r="H358" s="15">
        <f t="shared" si="92"/>
        <v>0.54798761609907187</v>
      </c>
      <c r="I358" s="15">
        <f>H358*graf!$D$2/(1-graf!$D$3)</f>
        <v>10.959752321981428</v>
      </c>
      <c r="J358" s="15">
        <f>H358*(1-graf!$D$2)/graf!$D$3</f>
        <v>0.11416408668730661</v>
      </c>
      <c r="M358" s="15">
        <f t="shared" si="97"/>
        <v>0.28320000000000023</v>
      </c>
      <c r="N358" s="15">
        <f t="shared" si="98"/>
        <v>2.5840000000000009E-2</v>
      </c>
      <c r="O358" s="15">
        <f t="shared" si="99"/>
        <v>7.080000000000003E-2</v>
      </c>
      <c r="P358" s="15">
        <f t="shared" si="100"/>
        <v>0.62015999999999971</v>
      </c>
      <c r="Q358" s="21">
        <f t="shared" si="101"/>
        <v>0.91638622831995853</v>
      </c>
      <c r="R358" s="21">
        <f t="shared" si="102"/>
        <v>8.3613771680041374E-2</v>
      </c>
      <c r="S358" s="21">
        <f t="shared" si="103"/>
        <v>0.10246613407433144</v>
      </c>
      <c r="T358" s="21">
        <f t="shared" si="104"/>
        <v>0.89753386592566853</v>
      </c>
      <c r="U358" s="21">
        <f t="shared" si="105"/>
        <v>0.35400000000000026</v>
      </c>
      <c r="V358" s="19">
        <f t="shared" si="107"/>
        <v>-0.01</v>
      </c>
      <c r="W358" s="19">
        <f t="shared" si="106"/>
        <v>0.2</v>
      </c>
      <c r="X358" s="19">
        <f t="shared" si="93"/>
        <v>0.2</v>
      </c>
      <c r="Y358" s="19">
        <f t="shared" si="94"/>
        <v>-0.01</v>
      </c>
    </row>
    <row r="359" spans="3:25" x14ac:dyDescent="0.3">
      <c r="C359" s="16">
        <v>0.35500000000000026</v>
      </c>
      <c r="D359" s="16">
        <f t="shared" si="90"/>
        <v>0.91672046481601033</v>
      </c>
      <c r="E359" s="16">
        <f t="shared" si="91"/>
        <v>0.10286873370037677</v>
      </c>
      <c r="F359" s="20">
        <f t="shared" si="95"/>
        <v>0.8</v>
      </c>
      <c r="G359" s="20">
        <f t="shared" si="96"/>
        <v>0.96</v>
      </c>
      <c r="H359" s="15">
        <f t="shared" si="92"/>
        <v>0.55038759689922534</v>
      </c>
      <c r="I359" s="15">
        <f>H359*graf!$D$2/(1-graf!$D$3)</f>
        <v>11.007751937984498</v>
      </c>
      <c r="J359" s="15">
        <f>H359*(1-graf!$D$2)/graf!$D$3</f>
        <v>0.11466408268733859</v>
      </c>
      <c r="M359" s="15">
        <f t="shared" si="97"/>
        <v>0.2840000000000002</v>
      </c>
      <c r="N359" s="15">
        <f t="shared" si="98"/>
        <v>2.5800000000000014E-2</v>
      </c>
      <c r="O359" s="15">
        <f t="shared" si="99"/>
        <v>7.1000000000000035E-2</v>
      </c>
      <c r="P359" s="15">
        <f t="shared" si="100"/>
        <v>0.61919999999999975</v>
      </c>
      <c r="Q359" s="21">
        <f t="shared" si="101"/>
        <v>0.91672046481601044</v>
      </c>
      <c r="R359" s="21">
        <f t="shared" si="102"/>
        <v>8.3279535183989659E-2</v>
      </c>
      <c r="S359" s="21">
        <f t="shared" si="103"/>
        <v>0.10286873370037679</v>
      </c>
      <c r="T359" s="21">
        <f t="shared" si="104"/>
        <v>0.89713126629962314</v>
      </c>
      <c r="U359" s="21">
        <f t="shared" si="105"/>
        <v>0.35500000000000026</v>
      </c>
      <c r="V359" s="19">
        <f t="shared" si="107"/>
        <v>-0.01</v>
      </c>
      <c r="W359" s="19">
        <f t="shared" si="106"/>
        <v>0.2</v>
      </c>
      <c r="X359" s="19">
        <f t="shared" si="93"/>
        <v>0.2</v>
      </c>
      <c r="Y359" s="19">
        <f t="shared" si="94"/>
        <v>-0.01</v>
      </c>
    </row>
    <row r="360" spans="3:25" x14ac:dyDescent="0.3">
      <c r="C360" s="16">
        <v>0.35600000000000026</v>
      </c>
      <c r="D360" s="16">
        <f t="shared" si="90"/>
        <v>0.91705306543019061</v>
      </c>
      <c r="E360" s="16">
        <f t="shared" si="91"/>
        <v>0.10327222093293117</v>
      </c>
      <c r="F360" s="20">
        <f t="shared" si="95"/>
        <v>0.8</v>
      </c>
      <c r="G360" s="20">
        <f t="shared" si="96"/>
        <v>0.96</v>
      </c>
      <c r="H360" s="15">
        <f t="shared" si="92"/>
        <v>0.55279503105590133</v>
      </c>
      <c r="I360" s="15">
        <f>H360*graf!$D$2/(1-graf!$D$3)</f>
        <v>11.055900621118017</v>
      </c>
      <c r="J360" s="15">
        <f>H360*(1-graf!$D$2)/graf!$D$3</f>
        <v>0.11516563146997942</v>
      </c>
      <c r="M360" s="15">
        <f t="shared" si="97"/>
        <v>0.28480000000000022</v>
      </c>
      <c r="N360" s="15">
        <f t="shared" si="98"/>
        <v>2.5760000000000009E-2</v>
      </c>
      <c r="O360" s="15">
        <f t="shared" si="99"/>
        <v>7.1200000000000041E-2</v>
      </c>
      <c r="P360" s="15">
        <f t="shared" si="100"/>
        <v>0.61823999999999968</v>
      </c>
      <c r="Q360" s="21">
        <f t="shared" si="101"/>
        <v>0.91705306543019072</v>
      </c>
      <c r="R360" s="21">
        <f t="shared" si="102"/>
        <v>8.2946934569809339E-2</v>
      </c>
      <c r="S360" s="21">
        <f t="shared" si="103"/>
        <v>0.10327222093293117</v>
      </c>
      <c r="T360" s="21">
        <f t="shared" si="104"/>
        <v>0.8967277790670688</v>
      </c>
      <c r="U360" s="21">
        <f t="shared" si="105"/>
        <v>0.35600000000000026</v>
      </c>
      <c r="V360" s="19">
        <f t="shared" si="107"/>
        <v>-0.01</v>
      </c>
      <c r="W360" s="19">
        <f t="shared" si="106"/>
        <v>0.2</v>
      </c>
      <c r="X360" s="19">
        <f t="shared" si="93"/>
        <v>0.2</v>
      </c>
      <c r="Y360" s="19">
        <f t="shared" si="94"/>
        <v>-0.01</v>
      </c>
    </row>
    <row r="361" spans="3:25" x14ac:dyDescent="0.3">
      <c r="C361" s="16">
        <v>0.35700000000000026</v>
      </c>
      <c r="D361" s="16">
        <f t="shared" si="90"/>
        <v>0.91738404214313252</v>
      </c>
      <c r="E361" s="16">
        <f t="shared" si="91"/>
        <v>0.10367659871057683</v>
      </c>
      <c r="F361" s="20">
        <f t="shared" si="95"/>
        <v>0.8</v>
      </c>
      <c r="G361" s="20">
        <f t="shared" si="96"/>
        <v>0.96</v>
      </c>
      <c r="H361" s="15">
        <f t="shared" si="92"/>
        <v>0.55520995334370193</v>
      </c>
      <c r="I361" s="15">
        <f>H361*graf!$D$2/(1-graf!$D$3)</f>
        <v>11.104199066874029</v>
      </c>
      <c r="J361" s="15">
        <f>H361*(1-graf!$D$2)/graf!$D$3</f>
        <v>0.11566874027993788</v>
      </c>
      <c r="M361" s="15">
        <f t="shared" si="97"/>
        <v>0.28560000000000024</v>
      </c>
      <c r="N361" s="15">
        <f t="shared" si="98"/>
        <v>2.5720000000000014E-2</v>
      </c>
      <c r="O361" s="15">
        <f t="shared" si="99"/>
        <v>7.1400000000000033E-2</v>
      </c>
      <c r="P361" s="15">
        <f t="shared" si="100"/>
        <v>0.61727999999999983</v>
      </c>
      <c r="Q361" s="21">
        <f t="shared" si="101"/>
        <v>0.91738404214313252</v>
      </c>
      <c r="R361" s="21">
        <f t="shared" si="102"/>
        <v>8.2615957856867511E-2</v>
      </c>
      <c r="S361" s="21">
        <f t="shared" si="103"/>
        <v>0.10367659871057683</v>
      </c>
      <c r="T361" s="21">
        <f t="shared" si="104"/>
        <v>0.89632340128942323</v>
      </c>
      <c r="U361" s="21">
        <f t="shared" si="105"/>
        <v>0.35700000000000026</v>
      </c>
      <c r="V361" s="19">
        <f t="shared" si="107"/>
        <v>-0.01</v>
      </c>
      <c r="W361" s="19">
        <f t="shared" si="106"/>
        <v>0.2</v>
      </c>
      <c r="X361" s="19">
        <f t="shared" si="93"/>
        <v>0.2</v>
      </c>
      <c r="Y361" s="19">
        <f t="shared" si="94"/>
        <v>-0.01</v>
      </c>
    </row>
    <row r="362" spans="3:25" x14ac:dyDescent="0.3">
      <c r="C362" s="16">
        <v>0.35800000000000026</v>
      </c>
      <c r="D362" s="16">
        <f t="shared" si="90"/>
        <v>0.91771340681876445</v>
      </c>
      <c r="E362" s="16">
        <f t="shared" si="91"/>
        <v>0.10408186998488207</v>
      </c>
      <c r="F362" s="20">
        <f t="shared" si="95"/>
        <v>0.8</v>
      </c>
      <c r="G362" s="20">
        <f t="shared" si="96"/>
        <v>0.96</v>
      </c>
      <c r="H362" s="15">
        <f t="shared" si="92"/>
        <v>0.55763239875389481</v>
      </c>
      <c r="I362" s="15">
        <f>H362*graf!$D$2/(1-graf!$D$3)</f>
        <v>11.152647975077887</v>
      </c>
      <c r="J362" s="15">
        <f>H362*(1-graf!$D$2)/graf!$D$3</f>
        <v>0.1161734164070614</v>
      </c>
      <c r="M362" s="15">
        <f t="shared" si="97"/>
        <v>0.28640000000000021</v>
      </c>
      <c r="N362" s="15">
        <f t="shared" si="98"/>
        <v>2.5680000000000008E-2</v>
      </c>
      <c r="O362" s="15">
        <f t="shared" si="99"/>
        <v>7.1600000000000039E-2</v>
      </c>
      <c r="P362" s="15">
        <f t="shared" si="100"/>
        <v>0.61631999999999965</v>
      </c>
      <c r="Q362" s="21">
        <f t="shared" si="101"/>
        <v>0.91771340681876434</v>
      </c>
      <c r="R362" s="21">
        <f t="shared" si="102"/>
        <v>8.2286593181235546E-2</v>
      </c>
      <c r="S362" s="21">
        <f t="shared" si="103"/>
        <v>0.10408186998488207</v>
      </c>
      <c r="T362" s="21">
        <f t="shared" si="104"/>
        <v>0.895918130015118</v>
      </c>
      <c r="U362" s="21">
        <f t="shared" si="105"/>
        <v>0.35800000000000026</v>
      </c>
      <c r="V362" s="19">
        <f t="shared" si="107"/>
        <v>-0.01</v>
      </c>
      <c r="W362" s="19">
        <f t="shared" si="106"/>
        <v>0.2</v>
      </c>
      <c r="X362" s="19">
        <f t="shared" si="93"/>
        <v>0.2</v>
      </c>
      <c r="Y362" s="19">
        <f t="shared" si="94"/>
        <v>-0.01</v>
      </c>
    </row>
    <row r="363" spans="3:25" x14ac:dyDescent="0.3">
      <c r="C363" s="16">
        <v>0.35900000000000026</v>
      </c>
      <c r="D363" s="16">
        <f t="shared" si="90"/>
        <v>0.91804117120572815</v>
      </c>
      <c r="E363" s="16">
        <f t="shared" si="91"/>
        <v>0.10448803772047273</v>
      </c>
      <c r="F363" s="20">
        <f t="shared" si="95"/>
        <v>0.8</v>
      </c>
      <c r="G363" s="20">
        <f t="shared" si="96"/>
        <v>0.96</v>
      </c>
      <c r="H363" s="15">
        <f t="shared" si="92"/>
        <v>0.5600624024961004</v>
      </c>
      <c r="I363" s="15">
        <f>H363*graf!$D$2/(1-graf!$D$3)</f>
        <v>11.201248049921999</v>
      </c>
      <c r="J363" s="15">
        <f>H363*(1-graf!$D$2)/graf!$D$3</f>
        <v>0.11667966718668756</v>
      </c>
      <c r="M363" s="15">
        <f t="shared" si="97"/>
        <v>0.28720000000000023</v>
      </c>
      <c r="N363" s="15">
        <f t="shared" si="98"/>
        <v>2.5640000000000013E-2</v>
      </c>
      <c r="O363" s="15">
        <f t="shared" si="99"/>
        <v>7.180000000000003E-2</v>
      </c>
      <c r="P363" s="15">
        <f t="shared" si="100"/>
        <v>0.6153599999999998</v>
      </c>
      <c r="Q363" s="21">
        <f t="shared" si="101"/>
        <v>0.91804117120572826</v>
      </c>
      <c r="R363" s="21">
        <f t="shared" si="102"/>
        <v>8.1958828794271812E-2</v>
      </c>
      <c r="S363" s="21">
        <f t="shared" si="103"/>
        <v>0.10448803772047274</v>
      </c>
      <c r="T363" s="21">
        <f t="shared" si="104"/>
        <v>0.89551196227952734</v>
      </c>
      <c r="U363" s="21">
        <f t="shared" si="105"/>
        <v>0.35900000000000026</v>
      </c>
      <c r="V363" s="19">
        <f t="shared" si="107"/>
        <v>-0.01</v>
      </c>
      <c r="W363" s="19">
        <f t="shared" si="106"/>
        <v>0.2</v>
      </c>
      <c r="X363" s="19">
        <f t="shared" si="93"/>
        <v>0.2</v>
      </c>
      <c r="Y363" s="19">
        <f t="shared" si="94"/>
        <v>-0.01</v>
      </c>
    </row>
    <row r="364" spans="3:25" x14ac:dyDescent="0.3">
      <c r="C364" s="16">
        <v>0.36000000000000026</v>
      </c>
      <c r="D364" s="16">
        <f t="shared" si="90"/>
        <v>0.91836734693877553</v>
      </c>
      <c r="E364" s="16">
        <f t="shared" si="91"/>
        <v>0.10489510489510498</v>
      </c>
      <c r="F364" s="20">
        <f t="shared" si="95"/>
        <v>0.8</v>
      </c>
      <c r="G364" s="20">
        <f t="shared" si="96"/>
        <v>0.96</v>
      </c>
      <c r="H364" s="15">
        <f t="shared" si="92"/>
        <v>0.56250000000000067</v>
      </c>
      <c r="I364" s="15">
        <f>H364*graf!$D$2/(1-graf!$D$3)</f>
        <v>11.250000000000004</v>
      </c>
      <c r="J364" s="15">
        <f>H364*(1-graf!$D$2)/graf!$D$3</f>
        <v>0.11718750000000012</v>
      </c>
      <c r="M364" s="15">
        <f t="shared" si="97"/>
        <v>0.2880000000000002</v>
      </c>
      <c r="N364" s="15">
        <f t="shared" si="98"/>
        <v>2.5600000000000012E-2</v>
      </c>
      <c r="O364" s="15">
        <f t="shared" si="99"/>
        <v>7.2000000000000036E-2</v>
      </c>
      <c r="P364" s="15">
        <f t="shared" si="100"/>
        <v>0.61439999999999972</v>
      </c>
      <c r="Q364" s="21">
        <f t="shared" si="101"/>
        <v>0.91836734693877553</v>
      </c>
      <c r="R364" s="21">
        <f t="shared" si="102"/>
        <v>8.1632653061224469E-2</v>
      </c>
      <c r="S364" s="21">
        <f t="shared" si="103"/>
        <v>0.10489510489510498</v>
      </c>
      <c r="T364" s="21">
        <f t="shared" si="104"/>
        <v>0.89510489510489499</v>
      </c>
      <c r="U364" s="21">
        <f t="shared" si="105"/>
        <v>0.36000000000000026</v>
      </c>
      <c r="V364" s="19">
        <f t="shared" si="107"/>
        <v>-0.01</v>
      </c>
      <c r="W364" s="19">
        <f t="shared" si="106"/>
        <v>0.2</v>
      </c>
      <c r="X364" s="19">
        <f t="shared" si="93"/>
        <v>0.2</v>
      </c>
      <c r="Y364" s="19">
        <f t="shared" si="94"/>
        <v>-0.01</v>
      </c>
    </row>
    <row r="365" spans="3:25" x14ac:dyDescent="0.3">
      <c r="C365" s="16">
        <v>0.36100000000000027</v>
      </c>
      <c r="D365" s="16">
        <f t="shared" si="90"/>
        <v>0.91869194554014511</v>
      </c>
      <c r="E365" s="16">
        <f t="shared" si="91"/>
        <v>0.10530307449973755</v>
      </c>
      <c r="F365" s="20">
        <f t="shared" si="95"/>
        <v>0.8</v>
      </c>
      <c r="G365" s="20">
        <f t="shared" si="96"/>
        <v>0.96</v>
      </c>
      <c r="H365" s="15">
        <f t="shared" si="92"/>
        <v>0.56494522691705851</v>
      </c>
      <c r="I365" s="15">
        <f>H365*graf!$D$2/(1-graf!$D$3)</f>
        <v>11.29890453834116</v>
      </c>
      <c r="J365" s="15">
        <f>H365*(1-graf!$D$2)/graf!$D$3</f>
        <v>0.11769692227438716</v>
      </c>
      <c r="M365" s="15">
        <f t="shared" si="97"/>
        <v>0.28880000000000022</v>
      </c>
      <c r="N365" s="15">
        <f t="shared" si="98"/>
        <v>2.5560000000000013E-2</v>
      </c>
      <c r="O365" s="15">
        <f t="shared" si="99"/>
        <v>7.2200000000000042E-2</v>
      </c>
      <c r="P365" s="15">
        <f t="shared" si="100"/>
        <v>0.61343999999999976</v>
      </c>
      <c r="Q365" s="21">
        <f t="shared" si="101"/>
        <v>0.91869194554014499</v>
      </c>
      <c r="R365" s="21">
        <f t="shared" si="102"/>
        <v>8.1308054459854923E-2</v>
      </c>
      <c r="S365" s="21">
        <f t="shared" si="103"/>
        <v>0.10530307449973757</v>
      </c>
      <c r="T365" s="21">
        <f t="shared" si="104"/>
        <v>0.89469692550026247</v>
      </c>
      <c r="U365" s="21">
        <f t="shared" si="105"/>
        <v>0.36100000000000027</v>
      </c>
      <c r="V365" s="19">
        <f t="shared" si="107"/>
        <v>-0.01</v>
      </c>
      <c r="W365" s="19">
        <f t="shared" si="106"/>
        <v>0.2</v>
      </c>
      <c r="X365" s="19">
        <f t="shared" si="93"/>
        <v>0.2</v>
      </c>
      <c r="Y365" s="19">
        <f t="shared" si="94"/>
        <v>-0.01</v>
      </c>
    </row>
    <row r="366" spans="3:25" x14ac:dyDescent="0.3">
      <c r="C366" s="16">
        <v>0.36200000000000027</v>
      </c>
      <c r="D366" s="16">
        <f t="shared" si="90"/>
        <v>0.91901497842091906</v>
      </c>
      <c r="E366" s="16">
        <f t="shared" si="91"/>
        <v>0.10571194953860541</v>
      </c>
      <c r="F366" s="20">
        <f t="shared" si="95"/>
        <v>0.8</v>
      </c>
      <c r="G366" s="20">
        <f t="shared" si="96"/>
        <v>0.96</v>
      </c>
      <c r="H366" s="15">
        <f t="shared" si="92"/>
        <v>0.56739811912225779</v>
      </c>
      <c r="I366" s="15">
        <f>H366*graf!$D$2/(1-graf!$D$3)</f>
        <v>11.347962382445147</v>
      </c>
      <c r="J366" s="15">
        <f>H366*(1-graf!$D$2)/graf!$D$3</f>
        <v>0.11820794148380369</v>
      </c>
      <c r="M366" s="15">
        <f t="shared" si="97"/>
        <v>0.28960000000000025</v>
      </c>
      <c r="N366" s="15">
        <f t="shared" si="98"/>
        <v>2.5520000000000011E-2</v>
      </c>
      <c r="O366" s="15">
        <f t="shared" si="99"/>
        <v>7.2400000000000034E-2</v>
      </c>
      <c r="P366" s="15">
        <f t="shared" si="100"/>
        <v>0.61247999999999969</v>
      </c>
      <c r="Q366" s="21">
        <f t="shared" si="101"/>
        <v>0.91901497842091917</v>
      </c>
      <c r="R366" s="21">
        <f t="shared" si="102"/>
        <v>8.0985021579080968E-2</v>
      </c>
      <c r="S366" s="21">
        <f t="shared" si="103"/>
        <v>0.1057119495386054</v>
      </c>
      <c r="T366" s="21">
        <f t="shared" si="104"/>
        <v>0.89428805046139459</v>
      </c>
      <c r="U366" s="21">
        <f t="shared" si="105"/>
        <v>0.36200000000000027</v>
      </c>
      <c r="V366" s="19">
        <f t="shared" si="107"/>
        <v>-0.01</v>
      </c>
      <c r="W366" s="19">
        <f t="shared" si="106"/>
        <v>0.2</v>
      </c>
      <c r="X366" s="19">
        <f t="shared" si="93"/>
        <v>0.2</v>
      </c>
      <c r="Y366" s="19">
        <f t="shared" si="94"/>
        <v>-0.01</v>
      </c>
    </row>
    <row r="367" spans="3:25" x14ac:dyDescent="0.3">
      <c r="C367" s="16">
        <v>0.36300000000000027</v>
      </c>
      <c r="D367" s="16">
        <f t="shared" si="90"/>
        <v>0.91933645688236043</v>
      </c>
      <c r="E367" s="16">
        <f t="shared" si="91"/>
        <v>0.10612173302929319</v>
      </c>
      <c r="F367" s="20">
        <f t="shared" si="95"/>
        <v>0.8</v>
      </c>
      <c r="G367" s="20">
        <f t="shared" si="96"/>
        <v>0.96</v>
      </c>
      <c r="H367" s="15">
        <f t="shared" si="92"/>
        <v>0.5698587127158562</v>
      </c>
      <c r="I367" s="15">
        <f>H367*graf!$D$2/(1-graf!$D$3)</f>
        <v>11.397174254317115</v>
      </c>
      <c r="J367" s="15">
        <f>H367*(1-graf!$D$2)/graf!$D$3</f>
        <v>0.11872056514913669</v>
      </c>
      <c r="M367" s="15">
        <f t="shared" si="97"/>
        <v>0.29040000000000021</v>
      </c>
      <c r="N367" s="15">
        <f t="shared" si="98"/>
        <v>2.5480000000000013E-2</v>
      </c>
      <c r="O367" s="15">
        <f t="shared" si="99"/>
        <v>7.260000000000004E-2</v>
      </c>
      <c r="P367" s="15">
        <f t="shared" si="100"/>
        <v>0.61151999999999973</v>
      </c>
      <c r="Q367" s="21">
        <f t="shared" si="101"/>
        <v>0.91933645688236043</v>
      </c>
      <c r="R367" s="21">
        <f t="shared" si="102"/>
        <v>8.0663543117639597E-2</v>
      </c>
      <c r="S367" s="21">
        <f t="shared" si="103"/>
        <v>0.1061217330292932</v>
      </c>
      <c r="T367" s="21">
        <f t="shared" si="104"/>
        <v>0.89387826697070683</v>
      </c>
      <c r="U367" s="21">
        <f t="shared" si="105"/>
        <v>0.36300000000000027</v>
      </c>
      <c r="V367" s="19">
        <f t="shared" si="107"/>
        <v>-0.01</v>
      </c>
      <c r="W367" s="19">
        <f t="shared" si="106"/>
        <v>0.2</v>
      </c>
      <c r="X367" s="19">
        <f t="shared" si="93"/>
        <v>0.2</v>
      </c>
      <c r="Y367" s="19">
        <f t="shared" si="94"/>
        <v>-0.01</v>
      </c>
    </row>
    <row r="368" spans="3:25" x14ac:dyDescent="0.3">
      <c r="C368" s="16">
        <v>0.36400000000000027</v>
      </c>
      <c r="D368" s="16">
        <f t="shared" si="90"/>
        <v>0.91965639211723094</v>
      </c>
      <c r="E368" s="16">
        <f t="shared" si="91"/>
        <v>0.10653242800280975</v>
      </c>
      <c r="F368" s="20">
        <f t="shared" si="95"/>
        <v>0.8</v>
      </c>
      <c r="G368" s="20">
        <f t="shared" si="96"/>
        <v>0.96</v>
      </c>
      <c r="H368" s="15">
        <f t="shared" si="92"/>
        <v>0.57232704402515799</v>
      </c>
      <c r="I368" s="15">
        <f>H368*graf!$D$2/(1-graf!$D$3)</f>
        <v>11.44654088050315</v>
      </c>
      <c r="J368" s="15">
        <f>H368*(1-graf!$D$2)/graf!$D$3</f>
        <v>0.11923480083857456</v>
      </c>
      <c r="M368" s="15">
        <f t="shared" si="97"/>
        <v>0.29120000000000024</v>
      </c>
      <c r="N368" s="15">
        <f t="shared" si="98"/>
        <v>2.5440000000000011E-2</v>
      </c>
      <c r="O368" s="15">
        <f t="shared" si="99"/>
        <v>7.2800000000000031E-2</v>
      </c>
      <c r="P368" s="15">
        <f t="shared" si="100"/>
        <v>0.61055999999999966</v>
      </c>
      <c r="Q368" s="21">
        <f t="shared" si="101"/>
        <v>0.91965639211723094</v>
      </c>
      <c r="R368" s="21">
        <f t="shared" si="102"/>
        <v>8.034360788276905E-2</v>
      </c>
      <c r="S368" s="21">
        <f t="shared" si="103"/>
        <v>0.10653242800280974</v>
      </c>
      <c r="T368" s="21">
        <f t="shared" si="104"/>
        <v>0.89346757199719018</v>
      </c>
      <c r="U368" s="21">
        <f t="shared" si="105"/>
        <v>0.36400000000000027</v>
      </c>
      <c r="V368" s="19">
        <f t="shared" si="107"/>
        <v>-0.01</v>
      </c>
      <c r="W368" s="19">
        <f t="shared" si="106"/>
        <v>0.2</v>
      </c>
      <c r="X368" s="19">
        <f t="shared" si="93"/>
        <v>0.2</v>
      </c>
      <c r="Y368" s="19">
        <f t="shared" si="94"/>
        <v>-0.01</v>
      </c>
    </row>
    <row r="369" spans="3:25" x14ac:dyDescent="0.3">
      <c r="C369" s="16">
        <v>0.36500000000000027</v>
      </c>
      <c r="D369" s="16">
        <f t="shared" si="90"/>
        <v>0.91997479521109016</v>
      </c>
      <c r="E369" s="16">
        <f t="shared" si="91"/>
        <v>0.10694403750366258</v>
      </c>
      <c r="F369" s="20">
        <f t="shared" si="95"/>
        <v>0.8</v>
      </c>
      <c r="G369" s="20">
        <f t="shared" si="96"/>
        <v>0.96</v>
      </c>
      <c r="H369" s="15">
        <f t="shared" si="92"/>
        <v>0.57480314960629986</v>
      </c>
      <c r="I369" s="15">
        <f>H369*graf!$D$2/(1-graf!$D$3)</f>
        <v>11.496062992125987</v>
      </c>
      <c r="J369" s="15">
        <f>H369*(1-graf!$D$2)/graf!$D$3</f>
        <v>0.11975065616797913</v>
      </c>
      <c r="M369" s="15">
        <f t="shared" si="97"/>
        <v>0.2920000000000002</v>
      </c>
      <c r="N369" s="15">
        <f t="shared" si="98"/>
        <v>2.5400000000000013E-2</v>
      </c>
      <c r="O369" s="15">
        <f t="shared" si="99"/>
        <v>7.3000000000000037E-2</v>
      </c>
      <c r="P369" s="15">
        <f t="shared" si="100"/>
        <v>0.60959999999999981</v>
      </c>
      <c r="Q369" s="21">
        <f t="shared" si="101"/>
        <v>0.91997479521109005</v>
      </c>
      <c r="R369" s="21">
        <f t="shared" si="102"/>
        <v>8.0025204788909871E-2</v>
      </c>
      <c r="S369" s="21">
        <f t="shared" si="103"/>
        <v>0.10694403750366255</v>
      </c>
      <c r="T369" s="21">
        <f t="shared" si="104"/>
        <v>0.89305596249633745</v>
      </c>
      <c r="U369" s="21">
        <f t="shared" si="105"/>
        <v>0.36500000000000027</v>
      </c>
      <c r="V369" s="19">
        <f t="shared" si="107"/>
        <v>-0.01</v>
      </c>
      <c r="W369" s="19">
        <f t="shared" si="106"/>
        <v>0.2</v>
      </c>
      <c r="X369" s="19">
        <f t="shared" si="93"/>
        <v>0.2</v>
      </c>
      <c r="Y369" s="19">
        <f t="shared" si="94"/>
        <v>-0.01</v>
      </c>
    </row>
    <row r="370" spans="3:25" x14ac:dyDescent="0.3">
      <c r="C370" s="16">
        <v>0.36600000000000027</v>
      </c>
      <c r="D370" s="16">
        <f t="shared" si="90"/>
        <v>0.92029167714357563</v>
      </c>
      <c r="E370" s="16">
        <f t="shared" si="91"/>
        <v>0.10735656458993323</v>
      </c>
      <c r="F370" s="20">
        <f t="shared" si="95"/>
        <v>0.8</v>
      </c>
      <c r="G370" s="20">
        <f t="shared" si="96"/>
        <v>0.96</v>
      </c>
      <c r="H370" s="15">
        <f t="shared" si="92"/>
        <v>0.57728706624605752</v>
      </c>
      <c r="I370" s="15">
        <f>H370*graf!$D$2/(1-graf!$D$3)</f>
        <v>11.54574132492114</v>
      </c>
      <c r="J370" s="15">
        <f>H370*(1-graf!$D$2)/graf!$D$3</f>
        <v>0.12026813880126196</v>
      </c>
      <c r="M370" s="15">
        <f t="shared" si="97"/>
        <v>0.29280000000000023</v>
      </c>
      <c r="N370" s="15">
        <f t="shared" si="98"/>
        <v>2.5360000000000011E-2</v>
      </c>
      <c r="O370" s="15">
        <f t="shared" si="99"/>
        <v>7.3200000000000043E-2</v>
      </c>
      <c r="P370" s="15">
        <f t="shared" si="100"/>
        <v>0.60863999999999963</v>
      </c>
      <c r="Q370" s="21">
        <f t="shared" si="101"/>
        <v>0.92029167714357563</v>
      </c>
      <c r="R370" s="21">
        <f t="shared" si="102"/>
        <v>7.9708322856424416E-2</v>
      </c>
      <c r="S370" s="21">
        <f t="shared" si="103"/>
        <v>0.10735656458993324</v>
      </c>
      <c r="T370" s="21">
        <f t="shared" si="104"/>
        <v>0.89264343541006674</v>
      </c>
      <c r="U370" s="21">
        <f t="shared" si="105"/>
        <v>0.36600000000000027</v>
      </c>
      <c r="V370" s="19">
        <f t="shared" si="107"/>
        <v>-0.01</v>
      </c>
      <c r="W370" s="19">
        <f t="shared" si="106"/>
        <v>0.2</v>
      </c>
      <c r="X370" s="19">
        <f t="shared" si="93"/>
        <v>0.2</v>
      </c>
      <c r="Y370" s="19">
        <f t="shared" si="94"/>
        <v>-0.01</v>
      </c>
    </row>
    <row r="371" spans="3:25" x14ac:dyDescent="0.3">
      <c r="C371" s="16">
        <v>0.36700000000000027</v>
      </c>
      <c r="D371" s="16">
        <f t="shared" si="90"/>
        <v>0.92060704878966515</v>
      </c>
      <c r="E371" s="16">
        <f t="shared" si="91"/>
        <v>0.10777001233335298</v>
      </c>
      <c r="F371" s="20">
        <f t="shared" si="95"/>
        <v>0.8</v>
      </c>
      <c r="G371" s="20">
        <f t="shared" si="96"/>
        <v>0.96</v>
      </c>
      <c r="H371" s="15">
        <f t="shared" si="92"/>
        <v>0.57977883096366567</v>
      </c>
      <c r="I371" s="15">
        <f>H371*graf!$D$2/(1-graf!$D$3)</f>
        <v>11.595576619273304</v>
      </c>
      <c r="J371" s="15">
        <f>H371*(1-graf!$D$2)/graf!$D$3</f>
        <v>0.12078725645076366</v>
      </c>
      <c r="M371" s="15">
        <f t="shared" si="97"/>
        <v>0.29360000000000025</v>
      </c>
      <c r="N371" s="15">
        <f t="shared" si="98"/>
        <v>2.5320000000000013E-2</v>
      </c>
      <c r="O371" s="15">
        <f t="shared" si="99"/>
        <v>7.3400000000000035E-2</v>
      </c>
      <c r="P371" s="15">
        <f t="shared" si="100"/>
        <v>0.60767999999999978</v>
      </c>
      <c r="Q371" s="21">
        <f t="shared" si="101"/>
        <v>0.92060704878966515</v>
      </c>
      <c r="R371" s="21">
        <f t="shared" si="102"/>
        <v>7.939295121033485E-2</v>
      </c>
      <c r="S371" s="21">
        <f t="shared" si="103"/>
        <v>0.107770012333353</v>
      </c>
      <c r="T371" s="21">
        <f t="shared" si="104"/>
        <v>0.89222998766664707</v>
      </c>
      <c r="U371" s="21">
        <f t="shared" si="105"/>
        <v>0.36700000000000027</v>
      </c>
      <c r="V371" s="19">
        <f t="shared" si="107"/>
        <v>-0.01</v>
      </c>
      <c r="W371" s="19">
        <f t="shared" si="106"/>
        <v>0.2</v>
      </c>
      <c r="X371" s="19">
        <f t="shared" si="93"/>
        <v>0.2</v>
      </c>
      <c r="Y371" s="19">
        <f t="shared" si="94"/>
        <v>-0.01</v>
      </c>
    </row>
    <row r="372" spans="3:25" x14ac:dyDescent="0.3">
      <c r="C372" s="16">
        <v>0.36800000000000027</v>
      </c>
      <c r="D372" s="16">
        <f t="shared" si="90"/>
        <v>0.92092092092092093</v>
      </c>
      <c r="E372" s="16">
        <f t="shared" si="91"/>
        <v>0.10818438381937923</v>
      </c>
      <c r="F372" s="20">
        <f t="shared" si="95"/>
        <v>0.8</v>
      </c>
      <c r="G372" s="20">
        <f t="shared" si="96"/>
        <v>0.96</v>
      </c>
      <c r="H372" s="15">
        <f t="shared" si="92"/>
        <v>0.582278481012659</v>
      </c>
      <c r="I372" s="15">
        <f>H372*graf!$D$2/(1-graf!$D$3)</f>
        <v>11.64556962025317</v>
      </c>
      <c r="J372" s="15">
        <f>H372*(1-graf!$D$2)/graf!$D$3</f>
        <v>0.12130801687763727</v>
      </c>
      <c r="M372" s="15">
        <f t="shared" si="97"/>
        <v>0.29440000000000022</v>
      </c>
      <c r="N372" s="15">
        <f t="shared" si="98"/>
        <v>2.5280000000000011E-2</v>
      </c>
      <c r="O372" s="15">
        <f t="shared" si="99"/>
        <v>7.360000000000004E-2</v>
      </c>
      <c r="P372" s="15">
        <f t="shared" si="100"/>
        <v>0.6067199999999997</v>
      </c>
      <c r="Q372" s="21">
        <f t="shared" si="101"/>
        <v>0.92092092092092093</v>
      </c>
      <c r="R372" s="21">
        <f t="shared" si="102"/>
        <v>7.9079079079079059E-2</v>
      </c>
      <c r="S372" s="21">
        <f t="shared" si="103"/>
        <v>0.10818438381937923</v>
      </c>
      <c r="T372" s="21">
        <f t="shared" si="104"/>
        <v>0.89181561618062088</v>
      </c>
      <c r="U372" s="21">
        <f t="shared" si="105"/>
        <v>0.36800000000000027</v>
      </c>
      <c r="V372" s="19">
        <f t="shared" si="107"/>
        <v>-0.01</v>
      </c>
      <c r="W372" s="19">
        <f t="shared" si="106"/>
        <v>0.2</v>
      </c>
      <c r="X372" s="19">
        <f t="shared" si="93"/>
        <v>0.2</v>
      </c>
      <c r="Y372" s="19">
        <f t="shared" si="94"/>
        <v>-0.01</v>
      </c>
    </row>
    <row r="373" spans="3:25" x14ac:dyDescent="0.3">
      <c r="C373" s="16">
        <v>0.36900000000000027</v>
      </c>
      <c r="D373" s="16">
        <f t="shared" si="90"/>
        <v>0.92123330420671579</v>
      </c>
      <c r="E373" s="16">
        <f t="shared" si="91"/>
        <v>0.10859968214727185</v>
      </c>
      <c r="F373" s="20">
        <f t="shared" si="95"/>
        <v>0.8</v>
      </c>
      <c r="G373" s="20">
        <f t="shared" si="96"/>
        <v>0.96</v>
      </c>
      <c r="H373" s="15">
        <f t="shared" si="92"/>
        <v>0.58478605388272642</v>
      </c>
      <c r="I373" s="15">
        <f>H373*graf!$D$2/(1-graf!$D$3)</f>
        <v>11.695721077654518</v>
      </c>
      <c r="J373" s="15">
        <f>H373*(1-graf!$D$2)/graf!$D$3</f>
        <v>0.12183042789223465</v>
      </c>
      <c r="M373" s="15">
        <f t="shared" si="97"/>
        <v>0.29520000000000024</v>
      </c>
      <c r="N373" s="15">
        <f t="shared" si="98"/>
        <v>2.5240000000000012E-2</v>
      </c>
      <c r="O373" s="15">
        <f t="shared" si="99"/>
        <v>7.3800000000000032E-2</v>
      </c>
      <c r="P373" s="15">
        <f t="shared" si="100"/>
        <v>0.60575999999999974</v>
      </c>
      <c r="Q373" s="21">
        <f t="shared" si="101"/>
        <v>0.92123330420671568</v>
      </c>
      <c r="R373" s="21">
        <f t="shared" si="102"/>
        <v>7.87666957932842E-2</v>
      </c>
      <c r="S373" s="21">
        <f t="shared" si="103"/>
        <v>0.10859968214727185</v>
      </c>
      <c r="T373" s="21">
        <f t="shared" si="104"/>
        <v>0.89140031785272822</v>
      </c>
      <c r="U373" s="21">
        <f t="shared" si="105"/>
        <v>0.36900000000000027</v>
      </c>
      <c r="V373" s="19">
        <f t="shared" si="107"/>
        <v>-0.01</v>
      </c>
      <c r="W373" s="19">
        <f t="shared" si="106"/>
        <v>0.2</v>
      </c>
      <c r="X373" s="19">
        <f t="shared" si="93"/>
        <v>0.2</v>
      </c>
      <c r="Y373" s="19">
        <f t="shared" si="94"/>
        <v>-0.01</v>
      </c>
    </row>
    <row r="374" spans="3:25" x14ac:dyDescent="0.3">
      <c r="C374" s="16">
        <v>0.37000000000000027</v>
      </c>
      <c r="D374" s="16">
        <f t="shared" si="90"/>
        <v>0.92154420921544211</v>
      </c>
      <c r="E374" s="16">
        <f t="shared" si="91"/>
        <v>0.10901591043017099</v>
      </c>
      <c r="F374" s="20">
        <f t="shared" si="95"/>
        <v>0.8</v>
      </c>
      <c r="G374" s="20">
        <f t="shared" si="96"/>
        <v>0.96</v>
      </c>
      <c r="H374" s="15">
        <f t="shared" si="92"/>
        <v>0.58730158730158799</v>
      </c>
      <c r="I374" s="15">
        <f>H374*graf!$D$2/(1-graf!$D$3)</f>
        <v>11.746031746031749</v>
      </c>
      <c r="J374" s="15">
        <f>H374*(1-graf!$D$2)/graf!$D$3</f>
        <v>0.12235449735449748</v>
      </c>
      <c r="M374" s="15">
        <f t="shared" si="97"/>
        <v>0.29600000000000021</v>
      </c>
      <c r="N374" s="15">
        <f t="shared" si="98"/>
        <v>2.5200000000000011E-2</v>
      </c>
      <c r="O374" s="15">
        <f t="shared" si="99"/>
        <v>7.4000000000000038E-2</v>
      </c>
      <c r="P374" s="15">
        <f t="shared" si="100"/>
        <v>0.60479999999999967</v>
      </c>
      <c r="Q374" s="21">
        <f t="shared" si="101"/>
        <v>0.92154420921544211</v>
      </c>
      <c r="R374" s="21">
        <f t="shared" si="102"/>
        <v>7.8455790784557888E-2</v>
      </c>
      <c r="S374" s="21">
        <f t="shared" si="103"/>
        <v>0.10901591043017099</v>
      </c>
      <c r="T374" s="21">
        <f t="shared" si="104"/>
        <v>0.890984089569829</v>
      </c>
      <c r="U374" s="21">
        <f t="shared" si="105"/>
        <v>0.37000000000000027</v>
      </c>
      <c r="V374" s="19">
        <f t="shared" si="107"/>
        <v>-0.01</v>
      </c>
      <c r="W374" s="19">
        <f t="shared" si="106"/>
        <v>0.2</v>
      </c>
      <c r="X374" s="19">
        <f t="shared" si="93"/>
        <v>0.2</v>
      </c>
      <c r="Y374" s="19">
        <f t="shared" si="94"/>
        <v>-0.01</v>
      </c>
    </row>
    <row r="375" spans="3:25" x14ac:dyDescent="0.3">
      <c r="C375" s="16">
        <v>0.37100000000000027</v>
      </c>
      <c r="D375" s="16">
        <f t="shared" si="90"/>
        <v>0.92185364641570389</v>
      </c>
      <c r="E375" s="16">
        <f t="shared" si="91"/>
        <v>0.10943307179517442</v>
      </c>
      <c r="F375" s="20">
        <f t="shared" si="95"/>
        <v>0.8</v>
      </c>
      <c r="G375" s="20">
        <f t="shared" si="96"/>
        <v>0.96</v>
      </c>
      <c r="H375" s="15">
        <f t="shared" si="92"/>
        <v>0.58982511923688463</v>
      </c>
      <c r="I375" s="15">
        <f>H375*graf!$D$2/(1-graf!$D$3)</f>
        <v>11.796502384737684</v>
      </c>
      <c r="J375" s="15">
        <f>H375*(1-graf!$D$2)/graf!$D$3</f>
        <v>0.12288023317435096</v>
      </c>
      <c r="M375" s="15">
        <f t="shared" si="97"/>
        <v>0.29680000000000023</v>
      </c>
      <c r="N375" s="15">
        <f t="shared" si="98"/>
        <v>2.5160000000000012E-2</v>
      </c>
      <c r="O375" s="15">
        <f t="shared" si="99"/>
        <v>7.4200000000000044E-2</v>
      </c>
      <c r="P375" s="15">
        <f t="shared" si="100"/>
        <v>0.60383999999999982</v>
      </c>
      <c r="Q375" s="21">
        <f t="shared" si="101"/>
        <v>0.92185364641570378</v>
      </c>
      <c r="R375" s="21">
        <f t="shared" si="102"/>
        <v>7.8146353584296169E-2</v>
      </c>
      <c r="S375" s="21">
        <f t="shared" si="103"/>
        <v>0.10943307179517441</v>
      </c>
      <c r="T375" s="21">
        <f t="shared" si="104"/>
        <v>0.89056692820482564</v>
      </c>
      <c r="U375" s="21">
        <f t="shared" si="105"/>
        <v>0.37100000000000027</v>
      </c>
      <c r="V375" s="19">
        <f t="shared" si="107"/>
        <v>-0.01</v>
      </c>
      <c r="W375" s="19">
        <f t="shared" si="106"/>
        <v>0.2</v>
      </c>
      <c r="X375" s="19">
        <f t="shared" si="93"/>
        <v>0.2</v>
      </c>
      <c r="Y375" s="19">
        <f t="shared" si="94"/>
        <v>-0.01</v>
      </c>
    </row>
    <row r="376" spans="3:25" x14ac:dyDescent="0.3">
      <c r="C376" s="16">
        <v>0.37200000000000027</v>
      </c>
      <c r="D376" s="16">
        <f t="shared" si="90"/>
        <v>0.92216162617749131</v>
      </c>
      <c r="E376" s="16">
        <f t="shared" si="91"/>
        <v>0.10985116938341613</v>
      </c>
      <c r="F376" s="20">
        <f t="shared" si="95"/>
        <v>0.8</v>
      </c>
      <c r="G376" s="20">
        <f t="shared" si="96"/>
        <v>0.96</v>
      </c>
      <c r="H376" s="15">
        <f t="shared" si="92"/>
        <v>0.59235668789808993</v>
      </c>
      <c r="I376" s="15">
        <f>H376*graf!$D$2/(1-graf!$D$3)</f>
        <v>11.847133757961789</v>
      </c>
      <c r="J376" s="15">
        <f>H376*(1-graf!$D$2)/graf!$D$3</f>
        <v>0.12340764331210205</v>
      </c>
      <c r="M376" s="15">
        <f t="shared" si="97"/>
        <v>0.29760000000000025</v>
      </c>
      <c r="N376" s="15">
        <f t="shared" si="98"/>
        <v>2.512000000000001E-2</v>
      </c>
      <c r="O376" s="15">
        <f t="shared" si="99"/>
        <v>7.4400000000000036E-2</v>
      </c>
      <c r="P376" s="15">
        <f t="shared" si="100"/>
        <v>0.60287999999999964</v>
      </c>
      <c r="Q376" s="21">
        <f t="shared" si="101"/>
        <v>0.92216162617749131</v>
      </c>
      <c r="R376" s="21">
        <f t="shared" si="102"/>
        <v>7.7838373822508633E-2</v>
      </c>
      <c r="S376" s="21">
        <f t="shared" si="103"/>
        <v>0.10985116938341613</v>
      </c>
      <c r="T376" s="21">
        <f t="shared" si="104"/>
        <v>0.8901488306165839</v>
      </c>
      <c r="U376" s="21">
        <f t="shared" si="105"/>
        <v>0.37200000000000027</v>
      </c>
      <c r="V376" s="19">
        <f t="shared" si="107"/>
        <v>-0.01</v>
      </c>
      <c r="W376" s="19">
        <f t="shared" si="106"/>
        <v>0.2</v>
      </c>
      <c r="X376" s="19">
        <f t="shared" si="93"/>
        <v>0.2</v>
      </c>
      <c r="Y376" s="19">
        <f t="shared" si="94"/>
        <v>-0.01</v>
      </c>
    </row>
    <row r="377" spans="3:25" x14ac:dyDescent="0.3">
      <c r="C377" s="16">
        <v>0.37300000000000028</v>
      </c>
      <c r="D377" s="16">
        <f t="shared" si="90"/>
        <v>0.92246815877333999</v>
      </c>
      <c r="E377" s="16">
        <f t="shared" si="91"/>
        <v>0.11027020635014495</v>
      </c>
      <c r="F377" s="20">
        <f t="shared" si="95"/>
        <v>0.8</v>
      </c>
      <c r="G377" s="20">
        <f t="shared" si="96"/>
        <v>0.96</v>
      </c>
      <c r="H377" s="15">
        <f t="shared" si="92"/>
        <v>0.5948963317384377</v>
      </c>
      <c r="I377" s="15">
        <f>H377*graf!$D$2/(1-graf!$D$3)</f>
        <v>11.897926634768744</v>
      </c>
      <c r="J377" s="15">
        <f>H377*(1-graf!$D$2)/graf!$D$3</f>
        <v>0.12393673577884116</v>
      </c>
      <c r="M377" s="15">
        <f t="shared" si="97"/>
        <v>0.29840000000000022</v>
      </c>
      <c r="N377" s="15">
        <f t="shared" si="98"/>
        <v>2.5080000000000012E-2</v>
      </c>
      <c r="O377" s="15">
        <f t="shared" si="99"/>
        <v>7.4600000000000041E-2</v>
      </c>
      <c r="P377" s="15">
        <f t="shared" si="100"/>
        <v>0.60191999999999979</v>
      </c>
      <c r="Q377" s="21">
        <f t="shared" si="101"/>
        <v>0.92246815877333999</v>
      </c>
      <c r="R377" s="21">
        <f t="shared" si="102"/>
        <v>7.7531841226660056E-2</v>
      </c>
      <c r="S377" s="21">
        <f t="shared" si="103"/>
        <v>0.11027020635014495</v>
      </c>
      <c r="T377" s="21">
        <f t="shared" si="104"/>
        <v>0.88972979364985516</v>
      </c>
      <c r="U377" s="21">
        <f t="shared" si="105"/>
        <v>0.37300000000000028</v>
      </c>
      <c r="V377" s="19">
        <f t="shared" si="107"/>
        <v>-0.01</v>
      </c>
      <c r="W377" s="19">
        <f t="shared" si="106"/>
        <v>0.2</v>
      </c>
      <c r="X377" s="19">
        <f t="shared" si="93"/>
        <v>0.2</v>
      </c>
      <c r="Y377" s="19">
        <f t="shared" si="94"/>
        <v>-0.01</v>
      </c>
    </row>
    <row r="378" spans="3:25" x14ac:dyDescent="0.3">
      <c r="C378" s="16">
        <v>0.37400000000000028</v>
      </c>
      <c r="D378" s="16">
        <f t="shared" si="90"/>
        <v>0.922773254379472</v>
      </c>
      <c r="E378" s="16">
        <f t="shared" si="91"/>
        <v>0.11069018586480418</v>
      </c>
      <c r="F378" s="20">
        <f t="shared" si="95"/>
        <v>0.8</v>
      </c>
      <c r="G378" s="20">
        <f t="shared" si="96"/>
        <v>0.96</v>
      </c>
      <c r="H378" s="15">
        <f t="shared" si="92"/>
        <v>0.59744408945686978</v>
      </c>
      <c r="I378" s="15">
        <f>H378*graf!$D$2/(1-graf!$D$3)</f>
        <v>11.948881789137385</v>
      </c>
      <c r="J378" s="15">
        <f>H378*(1-graf!$D$2)/graf!$D$3</f>
        <v>0.12446751863684785</v>
      </c>
      <c r="M378" s="15">
        <f t="shared" si="97"/>
        <v>0.29920000000000024</v>
      </c>
      <c r="N378" s="15">
        <f t="shared" si="98"/>
        <v>2.504000000000001E-2</v>
      </c>
      <c r="O378" s="15">
        <f t="shared" si="99"/>
        <v>7.4800000000000033E-2</v>
      </c>
      <c r="P378" s="15">
        <f t="shared" si="100"/>
        <v>0.60095999999999961</v>
      </c>
      <c r="Q378" s="21">
        <f t="shared" si="101"/>
        <v>0.922773254379472</v>
      </c>
      <c r="R378" s="21">
        <f t="shared" si="102"/>
        <v>7.7226745620527976E-2</v>
      </c>
      <c r="S378" s="21">
        <f t="shared" si="103"/>
        <v>0.11069018586480417</v>
      </c>
      <c r="T378" s="21">
        <f t="shared" si="104"/>
        <v>0.88930981413519572</v>
      </c>
      <c r="U378" s="21">
        <f t="shared" si="105"/>
        <v>0.37400000000000028</v>
      </c>
      <c r="V378" s="19">
        <f t="shared" si="107"/>
        <v>-0.01</v>
      </c>
      <c r="W378" s="19">
        <f t="shared" si="106"/>
        <v>0.2</v>
      </c>
      <c r="X378" s="19">
        <f t="shared" si="93"/>
        <v>0.2</v>
      </c>
      <c r="Y378" s="19">
        <f t="shared" si="94"/>
        <v>-0.01</v>
      </c>
    </row>
    <row r="379" spans="3:25" x14ac:dyDescent="0.3">
      <c r="C379" s="16">
        <v>0.37500000000000028</v>
      </c>
      <c r="D379" s="16">
        <f t="shared" si="90"/>
        <v>0.92307692307692313</v>
      </c>
      <c r="E379" s="16">
        <f t="shared" si="91"/>
        <v>0.11111111111111122</v>
      </c>
      <c r="F379" s="20">
        <f t="shared" si="95"/>
        <v>0.8</v>
      </c>
      <c r="G379" s="20">
        <f t="shared" si="96"/>
        <v>0.96</v>
      </c>
      <c r="H379" s="15">
        <f t="shared" si="92"/>
        <v>0.60000000000000064</v>
      </c>
      <c r="I379" s="15">
        <f>H379*graf!$D$2/(1-graf!$D$3)</f>
        <v>12.000000000000004</v>
      </c>
      <c r="J379" s="15">
        <f>H379*(1-graf!$D$2)/graf!$D$3</f>
        <v>0.12500000000000011</v>
      </c>
      <c r="M379" s="15">
        <f t="shared" si="97"/>
        <v>0.30000000000000027</v>
      </c>
      <c r="N379" s="15">
        <f t="shared" si="98"/>
        <v>2.5000000000000012E-2</v>
      </c>
      <c r="O379" s="15">
        <f t="shared" si="99"/>
        <v>7.5000000000000039E-2</v>
      </c>
      <c r="P379" s="15">
        <f t="shared" si="100"/>
        <v>0.59999999999999976</v>
      </c>
      <c r="Q379" s="21">
        <f t="shared" si="101"/>
        <v>0.92307692307692313</v>
      </c>
      <c r="R379" s="21">
        <f t="shared" si="102"/>
        <v>7.6923076923076886E-2</v>
      </c>
      <c r="S379" s="21">
        <f t="shared" si="103"/>
        <v>0.1111111111111112</v>
      </c>
      <c r="T379" s="21">
        <f t="shared" si="104"/>
        <v>0.88888888888888873</v>
      </c>
      <c r="U379" s="21">
        <f t="shared" si="105"/>
        <v>0.37500000000000028</v>
      </c>
      <c r="V379" s="19">
        <f t="shared" si="107"/>
        <v>-0.01</v>
      </c>
      <c r="W379" s="19">
        <f t="shared" si="106"/>
        <v>0.2</v>
      </c>
      <c r="X379" s="19">
        <f t="shared" si="93"/>
        <v>0.2</v>
      </c>
      <c r="Y379" s="19">
        <f t="shared" si="94"/>
        <v>-0.01</v>
      </c>
    </row>
    <row r="380" spans="3:25" x14ac:dyDescent="0.3">
      <c r="C380" s="16">
        <v>0.37600000000000028</v>
      </c>
      <c r="D380" s="16">
        <f t="shared" si="90"/>
        <v>0.92337917485265231</v>
      </c>
      <c r="E380" s="16">
        <f t="shared" si="91"/>
        <v>0.11153298528713822</v>
      </c>
      <c r="F380" s="20">
        <f t="shared" si="95"/>
        <v>0.8</v>
      </c>
      <c r="G380" s="20">
        <f t="shared" si="96"/>
        <v>0.96</v>
      </c>
      <c r="H380" s="15">
        <f t="shared" si="92"/>
        <v>0.60256410256410331</v>
      </c>
      <c r="I380" s="15">
        <f>H380*graf!$D$2/(1-graf!$D$3)</f>
        <v>12.051282051282056</v>
      </c>
      <c r="J380" s="15">
        <f>H380*(1-graf!$D$2)/graf!$D$3</f>
        <v>0.12553418803418817</v>
      </c>
      <c r="M380" s="15">
        <f t="shared" si="97"/>
        <v>0.30080000000000023</v>
      </c>
      <c r="N380" s="15">
        <f t="shared" si="98"/>
        <v>2.496000000000001E-2</v>
      </c>
      <c r="O380" s="15">
        <f t="shared" si="99"/>
        <v>7.5200000000000045E-2</v>
      </c>
      <c r="P380" s="15">
        <f t="shared" si="100"/>
        <v>0.59903999999999968</v>
      </c>
      <c r="Q380" s="21">
        <f t="shared" si="101"/>
        <v>0.9233791748526522</v>
      </c>
      <c r="R380" s="21">
        <f t="shared" si="102"/>
        <v>7.6620825147347707E-2</v>
      </c>
      <c r="S380" s="21">
        <f t="shared" si="103"/>
        <v>0.11153298528713822</v>
      </c>
      <c r="T380" s="21">
        <f t="shared" si="104"/>
        <v>0.88846701471286182</v>
      </c>
      <c r="U380" s="21">
        <f t="shared" si="105"/>
        <v>0.37600000000000028</v>
      </c>
      <c r="V380" s="19">
        <f t="shared" si="107"/>
        <v>-0.01</v>
      </c>
      <c r="W380" s="19">
        <f t="shared" si="106"/>
        <v>0.2</v>
      </c>
      <c r="X380" s="19">
        <f t="shared" si="93"/>
        <v>0.2</v>
      </c>
      <c r="Y380" s="19">
        <f t="shared" si="94"/>
        <v>-0.01</v>
      </c>
    </row>
    <row r="381" spans="3:25" x14ac:dyDescent="0.3">
      <c r="C381" s="16">
        <v>0.37700000000000028</v>
      </c>
      <c r="D381" s="16">
        <f t="shared" si="90"/>
        <v>0.92368001960063706</v>
      </c>
      <c r="E381" s="16">
        <f t="shared" si="91"/>
        <v>0.11195581160539299</v>
      </c>
      <c r="F381" s="20">
        <f t="shared" si="95"/>
        <v>0.8</v>
      </c>
      <c r="G381" s="20">
        <f t="shared" si="96"/>
        <v>0.96</v>
      </c>
      <c r="H381" s="15">
        <f t="shared" si="92"/>
        <v>0.60513643659711147</v>
      </c>
      <c r="I381" s="15">
        <f>H381*graf!$D$2/(1-graf!$D$3)</f>
        <v>12.10272873194222</v>
      </c>
      <c r="J381" s="15">
        <f>H381*(1-graf!$D$2)/graf!$D$3</f>
        <v>0.12607009095773153</v>
      </c>
      <c r="M381" s="15">
        <f t="shared" si="97"/>
        <v>0.30160000000000026</v>
      </c>
      <c r="N381" s="15">
        <f t="shared" si="98"/>
        <v>2.4920000000000012E-2</v>
      </c>
      <c r="O381" s="15">
        <f t="shared" si="99"/>
        <v>7.5400000000000036E-2</v>
      </c>
      <c r="P381" s="15">
        <f t="shared" si="100"/>
        <v>0.59807999999999972</v>
      </c>
      <c r="Q381" s="21">
        <f t="shared" si="101"/>
        <v>0.92368001960063706</v>
      </c>
      <c r="R381" s="21">
        <f t="shared" si="102"/>
        <v>7.6319980399362955E-2</v>
      </c>
      <c r="S381" s="21">
        <f t="shared" si="103"/>
        <v>0.11195581160539299</v>
      </c>
      <c r="T381" s="21">
        <f t="shared" si="104"/>
        <v>0.88804418839460708</v>
      </c>
      <c r="U381" s="21">
        <f t="shared" si="105"/>
        <v>0.37700000000000028</v>
      </c>
      <c r="V381" s="19">
        <f t="shared" si="107"/>
        <v>-0.01</v>
      </c>
      <c r="W381" s="19">
        <f t="shared" si="106"/>
        <v>0.2</v>
      </c>
      <c r="X381" s="19">
        <f t="shared" si="93"/>
        <v>0.2</v>
      </c>
      <c r="Y381" s="19">
        <f t="shared" si="94"/>
        <v>-0.01</v>
      </c>
    </row>
    <row r="382" spans="3:25" x14ac:dyDescent="0.3">
      <c r="C382" s="16">
        <v>0.37800000000000028</v>
      </c>
      <c r="D382" s="16">
        <f t="shared" si="90"/>
        <v>0.92397946712295287</v>
      </c>
      <c r="E382" s="16">
        <f t="shared" si="91"/>
        <v>0.11237959329290059</v>
      </c>
      <c r="F382" s="20">
        <f t="shared" si="95"/>
        <v>0.8</v>
      </c>
      <c r="G382" s="20">
        <f t="shared" si="96"/>
        <v>0.96</v>
      </c>
      <c r="H382" s="15">
        <f t="shared" si="92"/>
        <v>0.6077170418006439</v>
      </c>
      <c r="I382" s="15">
        <f>H382*graf!$D$2/(1-graf!$D$3)</f>
        <v>12.154340836012867</v>
      </c>
      <c r="J382" s="15">
        <f>H382*(1-graf!$D$2)/graf!$D$3</f>
        <v>0.12660771704180079</v>
      </c>
      <c r="M382" s="15">
        <f t="shared" si="97"/>
        <v>0.30240000000000022</v>
      </c>
      <c r="N382" s="15">
        <f t="shared" si="98"/>
        <v>2.488000000000001E-2</v>
      </c>
      <c r="O382" s="15">
        <f t="shared" si="99"/>
        <v>7.5600000000000042E-2</v>
      </c>
      <c r="P382" s="15">
        <f t="shared" si="100"/>
        <v>0.59711999999999965</v>
      </c>
      <c r="Q382" s="21">
        <f t="shared" si="101"/>
        <v>0.92397946712295287</v>
      </c>
      <c r="R382" s="21">
        <f t="shared" si="102"/>
        <v>7.6020532877047145E-2</v>
      </c>
      <c r="S382" s="21">
        <f t="shared" si="103"/>
        <v>0.11237959329290058</v>
      </c>
      <c r="T382" s="21">
        <f t="shared" si="104"/>
        <v>0.88762040670709952</v>
      </c>
      <c r="U382" s="21">
        <f t="shared" si="105"/>
        <v>0.37800000000000028</v>
      </c>
      <c r="V382" s="19">
        <f t="shared" si="107"/>
        <v>-0.01</v>
      </c>
      <c r="W382" s="19">
        <f t="shared" si="106"/>
        <v>0.2</v>
      </c>
      <c r="X382" s="19">
        <f t="shared" si="93"/>
        <v>0.2</v>
      </c>
      <c r="Y382" s="19">
        <f t="shared" si="94"/>
        <v>-0.01</v>
      </c>
    </row>
    <row r="383" spans="3:25" x14ac:dyDescent="0.3">
      <c r="C383" s="16">
        <v>0.37900000000000028</v>
      </c>
      <c r="D383" s="16">
        <f t="shared" si="90"/>
        <v>0.92427752713083777</v>
      </c>
      <c r="E383" s="16">
        <f t="shared" si="91"/>
        <v>0.11280433359128531</v>
      </c>
      <c r="F383" s="20">
        <f t="shared" si="95"/>
        <v>0.8</v>
      </c>
      <c r="G383" s="20">
        <f t="shared" si="96"/>
        <v>0.96</v>
      </c>
      <c r="H383" s="15">
        <f t="shared" si="92"/>
        <v>0.6103059581320458</v>
      </c>
      <c r="I383" s="15">
        <f>H383*graf!$D$2/(1-graf!$D$3)</f>
        <v>12.206119162640904</v>
      </c>
      <c r="J383" s="15">
        <f>H383*(1-graf!$D$2)/graf!$D$3</f>
        <v>0.12714707461084285</v>
      </c>
      <c r="M383" s="15">
        <f t="shared" si="97"/>
        <v>0.30320000000000025</v>
      </c>
      <c r="N383" s="15">
        <f t="shared" si="98"/>
        <v>2.4840000000000011E-2</v>
      </c>
      <c r="O383" s="15">
        <f t="shared" si="99"/>
        <v>7.5800000000000034E-2</v>
      </c>
      <c r="P383" s="15">
        <f t="shared" si="100"/>
        <v>0.5961599999999998</v>
      </c>
      <c r="Q383" s="21">
        <f t="shared" si="101"/>
        <v>0.92427752713083766</v>
      </c>
      <c r="R383" s="21">
        <f t="shared" si="102"/>
        <v>7.5722472869162269E-2</v>
      </c>
      <c r="S383" s="21">
        <f t="shared" si="103"/>
        <v>0.11280433359128526</v>
      </c>
      <c r="T383" s="21">
        <f t="shared" si="104"/>
        <v>0.88719566640871461</v>
      </c>
      <c r="U383" s="21">
        <f t="shared" si="105"/>
        <v>0.37900000000000028</v>
      </c>
      <c r="V383" s="19">
        <f t="shared" si="107"/>
        <v>-0.01</v>
      </c>
      <c r="W383" s="19">
        <f t="shared" si="106"/>
        <v>0.2</v>
      </c>
      <c r="X383" s="19">
        <f t="shared" si="93"/>
        <v>0.2</v>
      </c>
      <c r="Y383" s="19">
        <f t="shared" si="94"/>
        <v>-0.01</v>
      </c>
    </row>
    <row r="384" spans="3:25" x14ac:dyDescent="0.3">
      <c r="C384" s="16">
        <v>0.38000000000000028</v>
      </c>
      <c r="D384" s="16">
        <f t="shared" si="90"/>
        <v>0.92457420924574207</v>
      </c>
      <c r="E384" s="16">
        <f t="shared" si="91"/>
        <v>0.11323003575685349</v>
      </c>
      <c r="F384" s="20">
        <f t="shared" si="95"/>
        <v>0.8</v>
      </c>
      <c r="G384" s="20">
        <f t="shared" si="96"/>
        <v>0.96</v>
      </c>
      <c r="H384" s="15">
        <f t="shared" si="92"/>
        <v>0.6129032258064524</v>
      </c>
      <c r="I384" s="15">
        <f>H384*graf!$D$2/(1-graf!$D$3)</f>
        <v>12.258064516129037</v>
      </c>
      <c r="J384" s="15">
        <f>H384*(1-graf!$D$2)/graf!$D$3</f>
        <v>0.12768817204301089</v>
      </c>
      <c r="M384" s="15">
        <f t="shared" si="97"/>
        <v>0.30400000000000027</v>
      </c>
      <c r="N384" s="15">
        <f t="shared" si="98"/>
        <v>2.480000000000001E-2</v>
      </c>
      <c r="O384" s="15">
        <f t="shared" si="99"/>
        <v>7.600000000000004E-2</v>
      </c>
      <c r="P384" s="15">
        <f t="shared" si="100"/>
        <v>0.59519999999999962</v>
      </c>
      <c r="Q384" s="21">
        <f t="shared" si="101"/>
        <v>0.92457420924574218</v>
      </c>
      <c r="R384" s="21">
        <f t="shared" si="102"/>
        <v>7.5425790754257871E-2</v>
      </c>
      <c r="S384" s="21">
        <f t="shared" si="103"/>
        <v>0.1132300357568535</v>
      </c>
      <c r="T384" s="21">
        <f t="shared" si="104"/>
        <v>0.88676996424314647</v>
      </c>
      <c r="U384" s="21">
        <f t="shared" si="105"/>
        <v>0.38000000000000028</v>
      </c>
      <c r="V384" s="19">
        <f t="shared" si="107"/>
        <v>-0.01</v>
      </c>
      <c r="W384" s="19">
        <f t="shared" si="106"/>
        <v>0.2</v>
      </c>
      <c r="X384" s="19">
        <f t="shared" si="93"/>
        <v>0.2</v>
      </c>
      <c r="Y384" s="19">
        <f t="shared" si="94"/>
        <v>-0.01</v>
      </c>
    </row>
    <row r="385" spans="3:25" x14ac:dyDescent="0.3">
      <c r="C385" s="16">
        <v>0.38100000000000028</v>
      </c>
      <c r="D385" s="16">
        <f t="shared" si="90"/>
        <v>0.92486952300036418</v>
      </c>
      <c r="E385" s="16">
        <f t="shared" si="91"/>
        <v>0.11365670306067664</v>
      </c>
      <c r="F385" s="20">
        <f t="shared" si="95"/>
        <v>0.8</v>
      </c>
      <c r="G385" s="20">
        <f t="shared" si="96"/>
        <v>0.96</v>
      </c>
      <c r="H385" s="15">
        <f t="shared" si="92"/>
        <v>0.61550888529886982</v>
      </c>
      <c r="I385" s="15">
        <f>H385*graf!$D$2/(1-graf!$D$3)</f>
        <v>12.310177705977386</v>
      </c>
      <c r="J385" s="15">
        <f>H385*(1-graf!$D$2)/graf!$D$3</f>
        <v>0.12823101777059784</v>
      </c>
      <c r="M385" s="15">
        <f t="shared" si="97"/>
        <v>0.30480000000000024</v>
      </c>
      <c r="N385" s="15">
        <f t="shared" si="98"/>
        <v>2.4760000000000011E-2</v>
      </c>
      <c r="O385" s="15">
        <f t="shared" si="99"/>
        <v>7.6200000000000045E-2</v>
      </c>
      <c r="P385" s="15">
        <f t="shared" si="100"/>
        <v>0.59423999999999977</v>
      </c>
      <c r="Q385" s="21">
        <f t="shared" si="101"/>
        <v>0.92486952300036418</v>
      </c>
      <c r="R385" s="21">
        <f t="shared" si="102"/>
        <v>7.5130476999635862E-2</v>
      </c>
      <c r="S385" s="21">
        <f t="shared" si="103"/>
        <v>0.11365670306067667</v>
      </c>
      <c r="T385" s="21">
        <f t="shared" si="104"/>
        <v>0.88634329693932334</v>
      </c>
      <c r="U385" s="21">
        <f t="shared" si="105"/>
        <v>0.38100000000000028</v>
      </c>
      <c r="V385" s="19">
        <f t="shared" si="107"/>
        <v>-0.01</v>
      </c>
      <c r="W385" s="19">
        <f t="shared" si="106"/>
        <v>0.2</v>
      </c>
      <c r="X385" s="19">
        <f t="shared" si="93"/>
        <v>0.2</v>
      </c>
      <c r="Y385" s="19">
        <f t="shared" si="94"/>
        <v>-0.01</v>
      </c>
    </row>
    <row r="386" spans="3:25" x14ac:dyDescent="0.3">
      <c r="C386" s="16">
        <v>0.38200000000000028</v>
      </c>
      <c r="D386" s="16">
        <f t="shared" si="90"/>
        <v>0.92516347783967068</v>
      </c>
      <c r="E386" s="16">
        <f t="shared" si="91"/>
        <v>0.1140843387886753</v>
      </c>
      <c r="F386" s="20">
        <f t="shared" si="95"/>
        <v>0.8</v>
      </c>
      <c r="G386" s="20">
        <f t="shared" si="96"/>
        <v>0.96</v>
      </c>
      <c r="H386" s="15">
        <f t="shared" si="92"/>
        <v>0.61812297734627908</v>
      </c>
      <c r="I386" s="15">
        <f>H386*graf!$D$2/(1-graf!$D$3)</f>
        <v>12.362459546925571</v>
      </c>
      <c r="J386" s="15">
        <f>H386*(1-graf!$D$2)/graf!$D$3</f>
        <v>0.12877562028047479</v>
      </c>
      <c r="M386" s="15">
        <f t="shared" si="97"/>
        <v>0.30560000000000026</v>
      </c>
      <c r="N386" s="15">
        <f t="shared" si="98"/>
        <v>2.4720000000000009E-2</v>
      </c>
      <c r="O386" s="15">
        <f t="shared" si="99"/>
        <v>7.6400000000000037E-2</v>
      </c>
      <c r="P386" s="15">
        <f t="shared" si="100"/>
        <v>0.5932799999999997</v>
      </c>
      <c r="Q386" s="21">
        <f t="shared" si="101"/>
        <v>0.92516347783967068</v>
      </c>
      <c r="R386" s="21">
        <f t="shared" si="102"/>
        <v>7.4836522160329336E-2</v>
      </c>
      <c r="S386" s="21">
        <f t="shared" si="103"/>
        <v>0.11408433878867529</v>
      </c>
      <c r="T386" s="21">
        <f t="shared" si="104"/>
        <v>0.8859156612113247</v>
      </c>
      <c r="U386" s="21">
        <f t="shared" si="105"/>
        <v>0.38200000000000028</v>
      </c>
      <c r="V386" s="19">
        <f t="shared" si="107"/>
        <v>-0.01</v>
      </c>
      <c r="W386" s="19">
        <f t="shared" si="106"/>
        <v>0.2</v>
      </c>
      <c r="X386" s="19">
        <f t="shared" si="93"/>
        <v>0.2</v>
      </c>
      <c r="Y386" s="19">
        <f t="shared" si="94"/>
        <v>-0.01</v>
      </c>
    </row>
    <row r="387" spans="3:25" x14ac:dyDescent="0.3">
      <c r="C387" s="16">
        <v>0.38300000000000028</v>
      </c>
      <c r="D387" s="16">
        <f t="shared" si="90"/>
        <v>0.92545608312190408</v>
      </c>
      <c r="E387" s="16">
        <f t="shared" si="91"/>
        <v>0.11451294624170312</v>
      </c>
      <c r="F387" s="20">
        <f t="shared" si="95"/>
        <v>0.8</v>
      </c>
      <c r="G387" s="20">
        <f t="shared" si="96"/>
        <v>0.96</v>
      </c>
      <c r="H387" s="15">
        <f t="shared" si="92"/>
        <v>0.62074554294975759</v>
      </c>
      <c r="I387" s="15">
        <f>H387*graf!$D$2/(1-graf!$D$3)</f>
        <v>12.414910858995142</v>
      </c>
      <c r="J387" s="15">
        <f>H387*(1-graf!$D$2)/graf!$D$3</f>
        <v>0.1293219881145328</v>
      </c>
      <c r="M387" s="15">
        <f t="shared" si="97"/>
        <v>0.30640000000000023</v>
      </c>
      <c r="N387" s="15">
        <f t="shared" si="98"/>
        <v>2.4680000000000014E-2</v>
      </c>
      <c r="O387" s="15">
        <f t="shared" si="99"/>
        <v>7.6600000000000043E-2</v>
      </c>
      <c r="P387" s="15">
        <f t="shared" si="100"/>
        <v>0.59231999999999974</v>
      </c>
      <c r="Q387" s="21">
        <f t="shared" si="101"/>
        <v>0.92545608312190397</v>
      </c>
      <c r="R387" s="21">
        <f t="shared" si="102"/>
        <v>7.4543916878095917E-2</v>
      </c>
      <c r="S387" s="21">
        <f t="shared" si="103"/>
        <v>0.11451294624170315</v>
      </c>
      <c r="T387" s="21">
        <f t="shared" si="104"/>
        <v>0.88548705375829695</v>
      </c>
      <c r="U387" s="21">
        <f t="shared" si="105"/>
        <v>0.38300000000000028</v>
      </c>
      <c r="V387" s="19">
        <f t="shared" si="107"/>
        <v>-0.01</v>
      </c>
      <c r="W387" s="19">
        <f t="shared" si="106"/>
        <v>0.2</v>
      </c>
      <c r="X387" s="19">
        <f t="shared" si="93"/>
        <v>0.2</v>
      </c>
      <c r="Y387" s="19">
        <f t="shared" si="94"/>
        <v>-0.01</v>
      </c>
    </row>
    <row r="388" spans="3:25" x14ac:dyDescent="0.3">
      <c r="C388" s="16">
        <v>0.38400000000000029</v>
      </c>
      <c r="D388" s="16">
        <f t="shared" si="90"/>
        <v>0.92574734811957571</v>
      </c>
      <c r="E388" s="16">
        <f t="shared" si="91"/>
        <v>0.11494252873563229</v>
      </c>
      <c r="F388" s="20">
        <f t="shared" si="95"/>
        <v>0.8</v>
      </c>
      <c r="G388" s="20">
        <f t="shared" si="96"/>
        <v>0.96</v>
      </c>
      <c r="H388" s="15">
        <f t="shared" si="92"/>
        <v>0.62337662337662414</v>
      </c>
      <c r="I388" s="15">
        <f>H388*graf!$D$2/(1-graf!$D$3)</f>
        <v>12.467532467532472</v>
      </c>
      <c r="J388" s="15">
        <f>H388*(1-graf!$D$2)/graf!$D$3</f>
        <v>0.12987012987013</v>
      </c>
      <c r="M388" s="15">
        <f t="shared" si="97"/>
        <v>0.30720000000000025</v>
      </c>
      <c r="N388" s="15">
        <f t="shared" si="98"/>
        <v>2.4640000000000009E-2</v>
      </c>
      <c r="O388" s="15">
        <f t="shared" si="99"/>
        <v>7.6800000000000035E-2</v>
      </c>
      <c r="P388" s="15">
        <f t="shared" si="100"/>
        <v>0.59135999999999966</v>
      </c>
      <c r="Q388" s="21">
        <f t="shared" si="101"/>
        <v>0.92574734811957582</v>
      </c>
      <c r="R388" s="21">
        <f t="shared" si="102"/>
        <v>7.4252651880424278E-2</v>
      </c>
      <c r="S388" s="21">
        <f t="shared" si="103"/>
        <v>0.11494252873563229</v>
      </c>
      <c r="T388" s="21">
        <f t="shared" si="104"/>
        <v>0.88505747126436773</v>
      </c>
      <c r="U388" s="21">
        <f t="shared" si="105"/>
        <v>0.38400000000000029</v>
      </c>
      <c r="V388" s="19">
        <f t="shared" si="107"/>
        <v>-0.01</v>
      </c>
      <c r="W388" s="19">
        <f t="shared" si="106"/>
        <v>0.2</v>
      </c>
      <c r="X388" s="19">
        <f t="shared" si="93"/>
        <v>0.2</v>
      </c>
      <c r="Y388" s="19">
        <f t="shared" si="94"/>
        <v>-0.01</v>
      </c>
    </row>
    <row r="389" spans="3:25" x14ac:dyDescent="0.3">
      <c r="C389" s="16">
        <v>0.38500000000000029</v>
      </c>
      <c r="D389" s="16">
        <f t="shared" ref="D389:D452" si="108">I389/(I389+1)</f>
        <v>0.926037282020445</v>
      </c>
      <c r="E389" s="16">
        <f t="shared" ref="E389:E452" si="109">J389/(J389+1)</f>
        <v>0.11537308960143852</v>
      </c>
      <c r="F389" s="20">
        <f t="shared" si="95"/>
        <v>0.8</v>
      </c>
      <c r="G389" s="20">
        <f t="shared" si="96"/>
        <v>0.96</v>
      </c>
      <c r="H389" s="15">
        <f t="shared" ref="H389:H452" si="110">C389/(1-C389)</f>
        <v>0.62601626016260237</v>
      </c>
      <c r="I389" s="15">
        <f>H389*graf!$D$2/(1-graf!$D$3)</f>
        <v>12.520325203252035</v>
      </c>
      <c r="J389" s="15">
        <f>H389*(1-graf!$D$2)/graf!$D$3</f>
        <v>0.13042005420054215</v>
      </c>
      <c r="M389" s="15">
        <f t="shared" si="97"/>
        <v>0.30800000000000027</v>
      </c>
      <c r="N389" s="15">
        <f t="shared" si="98"/>
        <v>2.4600000000000014E-2</v>
      </c>
      <c r="O389" s="15">
        <f t="shared" si="99"/>
        <v>7.7000000000000041E-2</v>
      </c>
      <c r="P389" s="15">
        <f t="shared" si="100"/>
        <v>0.5903999999999997</v>
      </c>
      <c r="Q389" s="21">
        <f t="shared" si="101"/>
        <v>0.926037282020445</v>
      </c>
      <c r="R389" s="21">
        <f t="shared" si="102"/>
        <v>7.3962717979555004E-2</v>
      </c>
      <c r="S389" s="21">
        <f t="shared" si="103"/>
        <v>0.11537308960143852</v>
      </c>
      <c r="T389" s="21">
        <f t="shared" si="104"/>
        <v>0.88462691039856145</v>
      </c>
      <c r="U389" s="21">
        <f t="shared" si="105"/>
        <v>0.38500000000000029</v>
      </c>
      <c r="V389" s="19">
        <f t="shared" si="107"/>
        <v>-0.01</v>
      </c>
      <c r="W389" s="19">
        <f t="shared" si="106"/>
        <v>0.2</v>
      </c>
      <c r="X389" s="19">
        <f t="shared" ref="X389:X452" si="111">IF(T389&gt;=$C$2,$C$2,-0.01)</f>
        <v>0.2</v>
      </c>
      <c r="Y389" s="19">
        <f t="shared" ref="Y389:Y452" si="112">IF(T389&lt;$C$2,$C$2,-0.01)</f>
        <v>-0.01</v>
      </c>
    </row>
    <row r="390" spans="3:25" x14ac:dyDescent="0.3">
      <c r="C390" s="16">
        <v>0.38600000000000029</v>
      </c>
      <c r="D390" s="16">
        <f t="shared" si="108"/>
        <v>0.92632589392848574</v>
      </c>
      <c r="E390" s="16">
        <f t="shared" si="109"/>
        <v>0.11580463218528751</v>
      </c>
      <c r="F390" s="20">
        <f t="shared" ref="F390:F453" si="113">F389</f>
        <v>0.8</v>
      </c>
      <c r="G390" s="20">
        <f t="shared" ref="G390:G453" si="114">G389</f>
        <v>0.96</v>
      </c>
      <c r="H390" s="15">
        <f t="shared" si="110"/>
        <v>0.62866449511400735</v>
      </c>
      <c r="I390" s="15">
        <f>H390*graf!$D$2/(1-graf!$D$3)</f>
        <v>12.573289902280136</v>
      </c>
      <c r="J390" s="15">
        <f>H390*(1-graf!$D$2)/graf!$D$3</f>
        <v>0.13097176981541817</v>
      </c>
      <c r="M390" s="15">
        <f t="shared" ref="M390:M453" si="115">C390*F390</f>
        <v>0.30880000000000024</v>
      </c>
      <c r="N390" s="15">
        <f t="shared" ref="N390:N453" si="116">(1-C390)*(1-G390)</f>
        <v>2.4560000000000009E-2</v>
      </c>
      <c r="O390" s="15">
        <f t="shared" ref="O390:O453" si="117">C390*(1-F390)</f>
        <v>7.7200000000000046E-2</v>
      </c>
      <c r="P390" s="15">
        <f t="shared" ref="P390:P453" si="118">(1-C390)*G390</f>
        <v>0.58943999999999963</v>
      </c>
      <c r="Q390" s="21">
        <f t="shared" ref="Q390:Q453" si="119">M390/(M390+N390)</f>
        <v>0.92632589392848574</v>
      </c>
      <c r="R390" s="21">
        <f t="shared" ref="R390:R453" si="120">N390/(M390+N390)</f>
        <v>7.3674106071514242E-2</v>
      </c>
      <c r="S390" s="21">
        <f t="shared" ref="S390:S453" si="121">O390/(O390+P390)</f>
        <v>0.11580463218528754</v>
      </c>
      <c r="T390" s="21">
        <f t="shared" ref="T390:T453" si="122">P390/(O390+P390)</f>
        <v>0.88419536781471242</v>
      </c>
      <c r="U390" s="21">
        <f t="shared" ref="U390:U453" si="123">C390</f>
        <v>0.38600000000000029</v>
      </c>
      <c r="V390" s="19">
        <f t="shared" si="107"/>
        <v>-0.01</v>
      </c>
      <c r="W390" s="19">
        <f t="shared" ref="W390:W453" si="124">IF(U390&gt;=C$2,$C$2,-0.01)</f>
        <v>0.2</v>
      </c>
      <c r="X390" s="19">
        <f t="shared" si="111"/>
        <v>0.2</v>
      </c>
      <c r="Y390" s="19">
        <f t="shared" si="112"/>
        <v>-0.01</v>
      </c>
    </row>
    <row r="391" spans="3:25" x14ac:dyDescent="0.3">
      <c r="C391" s="16">
        <v>0.38700000000000029</v>
      </c>
      <c r="D391" s="16">
        <f t="shared" si="108"/>
        <v>0.92661319286483901</v>
      </c>
      <c r="E391" s="16">
        <f t="shared" si="109"/>
        <v>0.11623715984862146</v>
      </c>
      <c r="F391" s="20">
        <f t="shared" si="113"/>
        <v>0.8</v>
      </c>
      <c r="G391" s="20">
        <f t="shared" si="114"/>
        <v>0.96</v>
      </c>
      <c r="H391" s="15">
        <f t="shared" si="110"/>
        <v>0.63132137030995172</v>
      </c>
      <c r="I391" s="15">
        <f>H391*graf!$D$2/(1-graf!$D$3)</f>
        <v>12.626427406199022</v>
      </c>
      <c r="J391" s="15">
        <f>H391*(1-graf!$D$2)/graf!$D$3</f>
        <v>0.1315252854812399</v>
      </c>
      <c r="M391" s="15">
        <f t="shared" si="115"/>
        <v>0.30960000000000026</v>
      </c>
      <c r="N391" s="15">
        <f t="shared" si="116"/>
        <v>2.4520000000000014E-2</v>
      </c>
      <c r="O391" s="15">
        <f t="shared" si="117"/>
        <v>7.7400000000000038E-2</v>
      </c>
      <c r="P391" s="15">
        <f t="shared" si="118"/>
        <v>0.58847999999999978</v>
      </c>
      <c r="Q391" s="21">
        <f t="shared" si="119"/>
        <v>0.9266131928648389</v>
      </c>
      <c r="R391" s="21">
        <f t="shared" si="120"/>
        <v>7.3386807135160992E-2</v>
      </c>
      <c r="S391" s="21">
        <f t="shared" si="121"/>
        <v>0.11623715984862147</v>
      </c>
      <c r="T391" s="21">
        <f t="shared" si="122"/>
        <v>0.88376284015137851</v>
      </c>
      <c r="U391" s="21">
        <f t="shared" si="123"/>
        <v>0.38700000000000029</v>
      </c>
      <c r="V391" s="19">
        <f t="shared" ref="V391:V454" si="125">IF(U391&lt;$C$2,$C$2,-0.01)</f>
        <v>-0.01</v>
      </c>
      <c r="W391" s="19">
        <f t="shared" si="124"/>
        <v>0.2</v>
      </c>
      <c r="X391" s="19">
        <f t="shared" si="111"/>
        <v>0.2</v>
      </c>
      <c r="Y391" s="19">
        <f t="shared" si="112"/>
        <v>-0.01</v>
      </c>
    </row>
    <row r="392" spans="3:25" x14ac:dyDescent="0.3">
      <c r="C392" s="16">
        <v>0.38800000000000029</v>
      </c>
      <c r="D392" s="16">
        <f t="shared" si="108"/>
        <v>0.92689918776875302</v>
      </c>
      <c r="E392" s="16">
        <f t="shared" si="109"/>
        <v>0.11667067596824646</v>
      </c>
      <c r="F392" s="20">
        <f t="shared" si="113"/>
        <v>0.8</v>
      </c>
      <c r="G392" s="20">
        <f t="shared" si="114"/>
        <v>0.96</v>
      </c>
      <c r="H392" s="15">
        <f t="shared" si="110"/>
        <v>0.63398692810457602</v>
      </c>
      <c r="I392" s="15">
        <f>H392*graf!$D$2/(1-graf!$D$3)</f>
        <v>12.679738562091512</v>
      </c>
      <c r="J392" s="15">
        <f>H392*(1-graf!$D$2)/graf!$D$3</f>
        <v>0.13208061002178664</v>
      </c>
      <c r="M392" s="15">
        <f t="shared" si="115"/>
        <v>0.31040000000000023</v>
      </c>
      <c r="N392" s="15">
        <f t="shared" si="116"/>
        <v>2.4480000000000009E-2</v>
      </c>
      <c r="O392" s="15">
        <f t="shared" si="117"/>
        <v>7.7600000000000044E-2</v>
      </c>
      <c r="P392" s="15">
        <f t="shared" si="118"/>
        <v>0.5875199999999996</v>
      </c>
      <c r="Q392" s="21">
        <f t="shared" si="119"/>
        <v>0.92689918776875302</v>
      </c>
      <c r="R392" s="21">
        <f t="shared" si="120"/>
        <v>7.3100812231246995E-2</v>
      </c>
      <c r="S392" s="21">
        <f t="shared" si="121"/>
        <v>0.11667067596824647</v>
      </c>
      <c r="T392" s="21">
        <f t="shared" si="122"/>
        <v>0.88332932403175357</v>
      </c>
      <c r="U392" s="21">
        <f t="shared" si="123"/>
        <v>0.38800000000000029</v>
      </c>
      <c r="V392" s="19">
        <f t="shared" si="125"/>
        <v>-0.01</v>
      </c>
      <c r="W392" s="19">
        <f t="shared" si="124"/>
        <v>0.2</v>
      </c>
      <c r="X392" s="19">
        <f t="shared" si="111"/>
        <v>0.2</v>
      </c>
      <c r="Y392" s="19">
        <f t="shared" si="112"/>
        <v>-0.01</v>
      </c>
    </row>
    <row r="393" spans="3:25" x14ac:dyDescent="0.3">
      <c r="C393" s="16">
        <v>0.38900000000000029</v>
      </c>
      <c r="D393" s="16">
        <f t="shared" si="108"/>
        <v>0.92718388749851033</v>
      </c>
      <c r="E393" s="16">
        <f t="shared" si="109"/>
        <v>0.11710518393642012</v>
      </c>
      <c r="F393" s="20">
        <f t="shared" si="113"/>
        <v>0.8</v>
      </c>
      <c r="G393" s="20">
        <f t="shared" si="114"/>
        <v>0.96</v>
      </c>
      <c r="H393" s="15">
        <f t="shared" si="110"/>
        <v>0.63666121112929697</v>
      </c>
      <c r="I393" s="15">
        <f>H393*graf!$D$2/(1-graf!$D$3)</f>
        <v>12.733224222585928</v>
      </c>
      <c r="J393" s="15">
        <f>H393*(1-graf!$D$2)/graf!$D$3</f>
        <v>0.13263775231860353</v>
      </c>
      <c r="M393" s="15">
        <f t="shared" si="115"/>
        <v>0.31120000000000025</v>
      </c>
      <c r="N393" s="15">
        <f t="shared" si="116"/>
        <v>2.4440000000000014E-2</v>
      </c>
      <c r="O393" s="15">
        <f t="shared" si="117"/>
        <v>7.7800000000000036E-2</v>
      </c>
      <c r="P393" s="15">
        <f t="shared" si="118"/>
        <v>0.58655999999999975</v>
      </c>
      <c r="Q393" s="21">
        <f t="shared" si="119"/>
        <v>0.92718388749851033</v>
      </c>
      <c r="R393" s="21">
        <f t="shared" si="120"/>
        <v>7.2816112501489672E-2</v>
      </c>
      <c r="S393" s="21">
        <f t="shared" si="121"/>
        <v>0.1171051839364201</v>
      </c>
      <c r="T393" s="21">
        <f t="shared" si="122"/>
        <v>0.88289481606357978</v>
      </c>
      <c r="U393" s="21">
        <f t="shared" si="123"/>
        <v>0.38900000000000029</v>
      </c>
      <c r="V393" s="19">
        <f t="shared" si="125"/>
        <v>-0.01</v>
      </c>
      <c r="W393" s="19">
        <f t="shared" si="124"/>
        <v>0.2</v>
      </c>
      <c r="X393" s="19">
        <f t="shared" si="111"/>
        <v>0.2</v>
      </c>
      <c r="Y393" s="19">
        <f t="shared" si="112"/>
        <v>-0.01</v>
      </c>
    </row>
    <row r="394" spans="3:25" x14ac:dyDescent="0.3">
      <c r="C394" s="16">
        <v>0.39000000000000029</v>
      </c>
      <c r="D394" s="16">
        <f t="shared" si="108"/>
        <v>0.92746730083234252</v>
      </c>
      <c r="E394" s="16">
        <f t="shared" si="109"/>
        <v>0.11754068716094045</v>
      </c>
      <c r="F394" s="20">
        <f t="shared" si="113"/>
        <v>0.8</v>
      </c>
      <c r="G394" s="20">
        <f t="shared" si="114"/>
        <v>0.96</v>
      </c>
      <c r="H394" s="15">
        <f t="shared" si="110"/>
        <v>0.63934426229508279</v>
      </c>
      <c r="I394" s="15">
        <f>H394*graf!$D$2/(1-graf!$D$3)</f>
        <v>12.786885245901644</v>
      </c>
      <c r="J394" s="15">
        <f>H394*(1-graf!$D$2)/graf!$D$3</f>
        <v>0.13319672131147556</v>
      </c>
      <c r="M394" s="15">
        <f t="shared" si="115"/>
        <v>0.31200000000000028</v>
      </c>
      <c r="N394" s="15">
        <f t="shared" si="116"/>
        <v>2.4400000000000008E-2</v>
      </c>
      <c r="O394" s="15">
        <f t="shared" si="117"/>
        <v>7.8000000000000042E-2</v>
      </c>
      <c r="P394" s="15">
        <f t="shared" si="118"/>
        <v>0.58559999999999968</v>
      </c>
      <c r="Q394" s="21">
        <f t="shared" si="119"/>
        <v>0.92746730083234241</v>
      </c>
      <c r="R394" s="21">
        <f t="shared" si="120"/>
        <v>7.2532699167657505E-2</v>
      </c>
      <c r="S394" s="21">
        <f t="shared" si="121"/>
        <v>0.11754068716094043</v>
      </c>
      <c r="T394" s="21">
        <f t="shared" si="122"/>
        <v>0.88245931283905954</v>
      </c>
      <c r="U394" s="21">
        <f t="shared" si="123"/>
        <v>0.39000000000000029</v>
      </c>
      <c r="V394" s="19">
        <f t="shared" si="125"/>
        <v>-0.01</v>
      </c>
      <c r="W394" s="19">
        <f t="shared" si="124"/>
        <v>0.2</v>
      </c>
      <c r="X394" s="19">
        <f t="shared" si="111"/>
        <v>0.2</v>
      </c>
      <c r="Y394" s="19">
        <f t="shared" si="112"/>
        <v>-0.01</v>
      </c>
    </row>
    <row r="395" spans="3:25" x14ac:dyDescent="0.3">
      <c r="C395" s="16">
        <v>0.39100000000000029</v>
      </c>
      <c r="D395" s="16">
        <f t="shared" si="108"/>
        <v>0.92774943646933206</v>
      </c>
      <c r="E395" s="16">
        <f t="shared" si="109"/>
        <v>0.11797718906523455</v>
      </c>
      <c r="F395" s="20">
        <f t="shared" si="113"/>
        <v>0.8</v>
      </c>
      <c r="G395" s="20">
        <f t="shared" si="114"/>
        <v>0.96</v>
      </c>
      <c r="H395" s="15">
        <f t="shared" si="110"/>
        <v>0.64203612479474625</v>
      </c>
      <c r="I395" s="15">
        <f>H395*graf!$D$2/(1-graf!$D$3)</f>
        <v>12.840722495894916</v>
      </c>
      <c r="J395" s="15">
        <f>H395*(1-graf!$D$2)/graf!$D$3</f>
        <v>0.13375752599890545</v>
      </c>
      <c r="M395" s="15">
        <f t="shared" si="115"/>
        <v>0.31280000000000024</v>
      </c>
      <c r="N395" s="15">
        <f t="shared" si="116"/>
        <v>2.4360000000000014E-2</v>
      </c>
      <c r="O395" s="15">
        <f t="shared" si="117"/>
        <v>7.8200000000000047E-2</v>
      </c>
      <c r="P395" s="15">
        <f t="shared" si="118"/>
        <v>0.58463999999999972</v>
      </c>
      <c r="Q395" s="21">
        <f t="shared" si="119"/>
        <v>0.92774943646933217</v>
      </c>
      <c r="R395" s="21">
        <f t="shared" si="120"/>
        <v>7.2250563530667916E-2</v>
      </c>
      <c r="S395" s="21">
        <f t="shared" si="121"/>
        <v>0.11797718906523456</v>
      </c>
      <c r="T395" s="21">
        <f t="shared" si="122"/>
        <v>0.88202281093476542</v>
      </c>
      <c r="U395" s="21">
        <f t="shared" si="123"/>
        <v>0.39100000000000029</v>
      </c>
      <c r="V395" s="19">
        <f t="shared" si="125"/>
        <v>-0.01</v>
      </c>
      <c r="W395" s="19">
        <f t="shared" si="124"/>
        <v>0.2</v>
      </c>
      <c r="X395" s="19">
        <f t="shared" si="111"/>
        <v>0.2</v>
      </c>
      <c r="Y395" s="19">
        <f t="shared" si="112"/>
        <v>-0.01</v>
      </c>
    </row>
    <row r="396" spans="3:25" x14ac:dyDescent="0.3">
      <c r="C396" s="16">
        <v>0.39200000000000029</v>
      </c>
      <c r="D396" s="16">
        <f t="shared" si="108"/>
        <v>0.92803030303030309</v>
      </c>
      <c r="E396" s="16">
        <f t="shared" si="109"/>
        <v>0.11841469308844864</v>
      </c>
      <c r="F396" s="20">
        <f t="shared" si="113"/>
        <v>0.8</v>
      </c>
      <c r="G396" s="20">
        <f t="shared" si="114"/>
        <v>0.96</v>
      </c>
      <c r="H396" s="15">
        <f t="shared" si="110"/>
        <v>0.64473684210526405</v>
      </c>
      <c r="I396" s="15">
        <f>H396*graf!$D$2/(1-graf!$D$3)</f>
        <v>12.894736842105269</v>
      </c>
      <c r="J396" s="15">
        <f>H396*(1-graf!$D$2)/graf!$D$3</f>
        <v>0.13432017543859665</v>
      </c>
      <c r="M396" s="15">
        <f t="shared" si="115"/>
        <v>0.31360000000000027</v>
      </c>
      <c r="N396" s="15">
        <f t="shared" si="116"/>
        <v>2.4320000000000008E-2</v>
      </c>
      <c r="O396" s="15">
        <f t="shared" si="117"/>
        <v>7.8400000000000039E-2</v>
      </c>
      <c r="P396" s="15">
        <f t="shared" si="118"/>
        <v>0.58367999999999964</v>
      </c>
      <c r="Q396" s="21">
        <f t="shared" si="119"/>
        <v>0.92803030303030309</v>
      </c>
      <c r="R396" s="21">
        <f t="shared" si="120"/>
        <v>7.1969696969696934E-2</v>
      </c>
      <c r="S396" s="21">
        <f t="shared" si="121"/>
        <v>0.11841469308844864</v>
      </c>
      <c r="T396" s="21">
        <f t="shared" si="122"/>
        <v>0.88158530691155135</v>
      </c>
      <c r="U396" s="21">
        <f t="shared" si="123"/>
        <v>0.39200000000000029</v>
      </c>
      <c r="V396" s="19">
        <f t="shared" si="125"/>
        <v>-0.01</v>
      </c>
      <c r="W396" s="19">
        <f t="shared" si="124"/>
        <v>0.2</v>
      </c>
      <c r="X396" s="19">
        <f t="shared" si="111"/>
        <v>0.2</v>
      </c>
      <c r="Y396" s="19">
        <f t="shared" si="112"/>
        <v>-0.01</v>
      </c>
    </row>
    <row r="397" spans="3:25" x14ac:dyDescent="0.3">
      <c r="C397" s="16">
        <v>0.39300000000000029</v>
      </c>
      <c r="D397" s="16">
        <f t="shared" si="108"/>
        <v>0.92830990905869848</v>
      </c>
      <c r="E397" s="16">
        <f t="shared" si="109"/>
        <v>0.1188532026855381</v>
      </c>
      <c r="F397" s="20">
        <f t="shared" si="113"/>
        <v>0.8</v>
      </c>
      <c r="G397" s="20">
        <f t="shared" si="114"/>
        <v>0.96</v>
      </c>
      <c r="H397" s="15">
        <f t="shared" si="110"/>
        <v>0.64744645799011602</v>
      </c>
      <c r="I397" s="15">
        <f>H397*graf!$D$2/(1-graf!$D$3)</f>
        <v>12.94892915980231</v>
      </c>
      <c r="J397" s="15">
        <f>H397*(1-graf!$D$2)/graf!$D$3</f>
        <v>0.1348846787479408</v>
      </c>
      <c r="M397" s="15">
        <f t="shared" si="115"/>
        <v>0.31440000000000023</v>
      </c>
      <c r="N397" s="15">
        <f t="shared" si="116"/>
        <v>2.4280000000000013E-2</v>
      </c>
      <c r="O397" s="15">
        <f t="shared" si="117"/>
        <v>7.8600000000000045E-2</v>
      </c>
      <c r="P397" s="15">
        <f t="shared" si="118"/>
        <v>0.58271999999999979</v>
      </c>
      <c r="Q397" s="21">
        <f t="shared" si="119"/>
        <v>0.92830990905869848</v>
      </c>
      <c r="R397" s="21">
        <f t="shared" si="120"/>
        <v>7.1690090941301507E-2</v>
      </c>
      <c r="S397" s="21">
        <f t="shared" si="121"/>
        <v>0.11885320268553812</v>
      </c>
      <c r="T397" s="21">
        <f t="shared" si="122"/>
        <v>0.88114679731446199</v>
      </c>
      <c r="U397" s="21">
        <f t="shared" si="123"/>
        <v>0.39300000000000029</v>
      </c>
      <c r="V397" s="19">
        <f t="shared" si="125"/>
        <v>-0.01</v>
      </c>
      <c r="W397" s="19">
        <f t="shared" si="124"/>
        <v>0.2</v>
      </c>
      <c r="X397" s="19">
        <f t="shared" si="111"/>
        <v>0.2</v>
      </c>
      <c r="Y397" s="19">
        <f t="shared" si="112"/>
        <v>-0.01</v>
      </c>
    </row>
    <row r="398" spans="3:25" x14ac:dyDescent="0.3">
      <c r="C398" s="16">
        <v>0.39400000000000029</v>
      </c>
      <c r="D398" s="16">
        <f t="shared" si="108"/>
        <v>0.92858826302144715</v>
      </c>
      <c r="E398" s="16">
        <f t="shared" si="109"/>
        <v>0.11929272132735874</v>
      </c>
      <c r="F398" s="20">
        <f t="shared" si="113"/>
        <v>0.8</v>
      </c>
      <c r="G398" s="20">
        <f t="shared" si="114"/>
        <v>0.96</v>
      </c>
      <c r="H398" s="15">
        <f t="shared" si="110"/>
        <v>0.65016501650165104</v>
      </c>
      <c r="I398" s="15">
        <f>H398*graf!$D$2/(1-graf!$D$3)</f>
        <v>13.00330033003301</v>
      </c>
      <c r="J398" s="15">
        <f>H398*(1-graf!$D$2)/graf!$D$3</f>
        <v>0.13545104510451061</v>
      </c>
      <c r="M398" s="15">
        <f t="shared" si="115"/>
        <v>0.31520000000000026</v>
      </c>
      <c r="N398" s="15">
        <f t="shared" si="116"/>
        <v>2.4240000000000008E-2</v>
      </c>
      <c r="O398" s="15">
        <f t="shared" si="117"/>
        <v>7.8800000000000037E-2</v>
      </c>
      <c r="P398" s="15">
        <f t="shared" si="118"/>
        <v>0.58175999999999961</v>
      </c>
      <c r="Q398" s="21">
        <f t="shared" si="119"/>
        <v>0.92858826302144715</v>
      </c>
      <c r="R398" s="21">
        <f t="shared" si="120"/>
        <v>7.1411736978552881E-2</v>
      </c>
      <c r="S398" s="21">
        <f t="shared" si="121"/>
        <v>0.11929272132735873</v>
      </c>
      <c r="T398" s="21">
        <f t="shared" si="122"/>
        <v>0.88070727867264131</v>
      </c>
      <c r="U398" s="21">
        <f t="shared" si="123"/>
        <v>0.39400000000000029</v>
      </c>
      <c r="V398" s="19">
        <f t="shared" si="125"/>
        <v>-0.01</v>
      </c>
      <c r="W398" s="19">
        <f t="shared" si="124"/>
        <v>0.2</v>
      </c>
      <c r="X398" s="19">
        <f t="shared" si="111"/>
        <v>0.2</v>
      </c>
      <c r="Y398" s="19">
        <f t="shared" si="112"/>
        <v>-0.01</v>
      </c>
    </row>
    <row r="399" spans="3:25" x14ac:dyDescent="0.3">
      <c r="C399" s="16">
        <v>0.3950000000000003</v>
      </c>
      <c r="D399" s="16">
        <f t="shared" si="108"/>
        <v>0.92886537330981778</v>
      </c>
      <c r="E399" s="16">
        <f t="shared" si="109"/>
        <v>0.11973325250075789</v>
      </c>
      <c r="F399" s="20">
        <f t="shared" si="113"/>
        <v>0.8</v>
      </c>
      <c r="G399" s="20">
        <f t="shared" si="114"/>
        <v>0.96</v>
      </c>
      <c r="H399" s="15">
        <f t="shared" si="110"/>
        <v>0.65289256198347179</v>
      </c>
      <c r="I399" s="15">
        <f>H399*graf!$D$2/(1-graf!$D$3)</f>
        <v>13.057851239669423</v>
      </c>
      <c r="J399" s="15">
        <f>H399*(1-graf!$D$2)/graf!$D$3</f>
        <v>0.13601928374655659</v>
      </c>
      <c r="M399" s="15">
        <f t="shared" si="115"/>
        <v>0.31600000000000028</v>
      </c>
      <c r="N399" s="15">
        <f t="shared" si="116"/>
        <v>2.4200000000000013E-2</v>
      </c>
      <c r="O399" s="15">
        <f t="shared" si="117"/>
        <v>7.9000000000000042E-2</v>
      </c>
      <c r="P399" s="15">
        <f t="shared" si="118"/>
        <v>0.58079999999999976</v>
      </c>
      <c r="Q399" s="21">
        <f t="shared" si="119"/>
        <v>0.92886537330981778</v>
      </c>
      <c r="R399" s="21">
        <f t="shared" si="120"/>
        <v>7.1134626690182223E-2</v>
      </c>
      <c r="S399" s="21">
        <f t="shared" si="121"/>
        <v>0.11973325250075791</v>
      </c>
      <c r="T399" s="21">
        <f t="shared" si="122"/>
        <v>0.88026674749924205</v>
      </c>
      <c r="U399" s="21">
        <f t="shared" si="123"/>
        <v>0.3950000000000003</v>
      </c>
      <c r="V399" s="19">
        <f t="shared" si="125"/>
        <v>-0.01</v>
      </c>
      <c r="W399" s="19">
        <f t="shared" si="124"/>
        <v>0.2</v>
      </c>
      <c r="X399" s="19">
        <f t="shared" si="111"/>
        <v>0.2</v>
      </c>
      <c r="Y399" s="19">
        <f t="shared" si="112"/>
        <v>-0.01</v>
      </c>
    </row>
    <row r="400" spans="3:25" x14ac:dyDescent="0.3">
      <c r="C400" s="16">
        <v>0.3960000000000003</v>
      </c>
      <c r="D400" s="16">
        <f t="shared" si="108"/>
        <v>0.92914124824026278</v>
      </c>
      <c r="E400" s="16">
        <f t="shared" si="109"/>
        <v>0.12017479970866729</v>
      </c>
      <c r="F400" s="20">
        <f t="shared" si="113"/>
        <v>0.8</v>
      </c>
      <c r="G400" s="20">
        <f t="shared" si="114"/>
        <v>0.96</v>
      </c>
      <c r="H400" s="15">
        <f t="shared" si="110"/>
        <v>0.65562913907284859</v>
      </c>
      <c r="I400" s="15">
        <f>H400*graf!$D$2/(1-graf!$D$3)</f>
        <v>13.112582781456959</v>
      </c>
      <c r="J400" s="15">
        <f>H400*(1-graf!$D$2)/graf!$D$3</f>
        <v>0.1365894039735101</v>
      </c>
      <c r="M400" s="15">
        <f t="shared" si="115"/>
        <v>0.31680000000000025</v>
      </c>
      <c r="N400" s="15">
        <f t="shared" si="116"/>
        <v>2.4160000000000008E-2</v>
      </c>
      <c r="O400" s="15">
        <f t="shared" si="117"/>
        <v>7.9200000000000048E-2</v>
      </c>
      <c r="P400" s="15">
        <f t="shared" si="118"/>
        <v>0.57983999999999969</v>
      </c>
      <c r="Q400" s="21">
        <f t="shared" si="119"/>
        <v>0.92914124824026278</v>
      </c>
      <c r="R400" s="21">
        <f t="shared" si="120"/>
        <v>7.0858751759737187E-2</v>
      </c>
      <c r="S400" s="21">
        <f t="shared" si="121"/>
        <v>0.12017479970866728</v>
      </c>
      <c r="T400" s="21">
        <f t="shared" si="122"/>
        <v>0.87982520029133271</v>
      </c>
      <c r="U400" s="21">
        <f t="shared" si="123"/>
        <v>0.3960000000000003</v>
      </c>
      <c r="V400" s="19">
        <f t="shared" si="125"/>
        <v>-0.01</v>
      </c>
      <c r="W400" s="19">
        <f t="shared" si="124"/>
        <v>0.2</v>
      </c>
      <c r="X400" s="19">
        <f t="shared" si="111"/>
        <v>0.2</v>
      </c>
      <c r="Y400" s="19">
        <f t="shared" si="112"/>
        <v>-0.01</v>
      </c>
    </row>
    <row r="401" spans="3:25" x14ac:dyDescent="0.3">
      <c r="C401" s="16">
        <v>0.3970000000000003</v>
      </c>
      <c r="D401" s="16">
        <f t="shared" si="108"/>
        <v>0.92941589605524999</v>
      </c>
      <c r="E401" s="16">
        <f t="shared" si="109"/>
        <v>0.12061736647019516</v>
      </c>
      <c r="F401" s="20">
        <f t="shared" si="113"/>
        <v>0.8</v>
      </c>
      <c r="G401" s="20">
        <f t="shared" si="114"/>
        <v>0.96</v>
      </c>
      <c r="H401" s="15">
        <f t="shared" si="110"/>
        <v>0.65837479270315169</v>
      </c>
      <c r="I401" s="15">
        <f>H401*graf!$D$2/(1-graf!$D$3)</f>
        <v>13.167495854063024</v>
      </c>
      <c r="J401" s="15">
        <f>H401*(1-graf!$D$2)/graf!$D$3</f>
        <v>0.13716141514648991</v>
      </c>
      <c r="M401" s="15">
        <f t="shared" si="115"/>
        <v>0.31760000000000027</v>
      </c>
      <c r="N401" s="15">
        <f t="shared" si="116"/>
        <v>2.4120000000000013E-2</v>
      </c>
      <c r="O401" s="15">
        <f t="shared" si="117"/>
        <v>7.940000000000004E-2</v>
      </c>
      <c r="P401" s="15">
        <f t="shared" si="118"/>
        <v>0.57887999999999973</v>
      </c>
      <c r="Q401" s="21">
        <f t="shared" si="119"/>
        <v>0.92941589605524988</v>
      </c>
      <c r="R401" s="21">
        <f t="shared" si="120"/>
        <v>7.0584103944750065E-2</v>
      </c>
      <c r="S401" s="21">
        <f t="shared" si="121"/>
        <v>0.12061736647019516</v>
      </c>
      <c r="T401" s="21">
        <f t="shared" si="122"/>
        <v>0.87938263352980484</v>
      </c>
      <c r="U401" s="21">
        <f t="shared" si="123"/>
        <v>0.3970000000000003</v>
      </c>
      <c r="V401" s="19">
        <f t="shared" si="125"/>
        <v>-0.01</v>
      </c>
      <c r="W401" s="19">
        <f t="shared" si="124"/>
        <v>0.2</v>
      </c>
      <c r="X401" s="19">
        <f t="shared" si="111"/>
        <v>0.2</v>
      </c>
      <c r="Y401" s="19">
        <f t="shared" si="112"/>
        <v>-0.01</v>
      </c>
    </row>
    <row r="402" spans="3:25" x14ac:dyDescent="0.3">
      <c r="C402" s="16">
        <v>0.3980000000000003</v>
      </c>
      <c r="D402" s="16">
        <f t="shared" si="108"/>
        <v>0.92968932492408318</v>
      </c>
      <c r="E402" s="16">
        <f t="shared" si="109"/>
        <v>0.12106095632072039</v>
      </c>
      <c r="F402" s="20">
        <f t="shared" si="113"/>
        <v>0.8</v>
      </c>
      <c r="G402" s="20">
        <f t="shared" si="114"/>
        <v>0.96</v>
      </c>
      <c r="H402" s="15">
        <f t="shared" si="110"/>
        <v>0.66112956810631318</v>
      </c>
      <c r="I402" s="15">
        <f>H402*graf!$D$2/(1-graf!$D$3)</f>
        <v>13.222591362126254</v>
      </c>
      <c r="J402" s="15">
        <f>H402*(1-graf!$D$2)/graf!$D$3</f>
        <v>0.13773532668881522</v>
      </c>
      <c r="M402" s="15">
        <f t="shared" si="115"/>
        <v>0.31840000000000024</v>
      </c>
      <c r="N402" s="15">
        <f t="shared" si="116"/>
        <v>2.4080000000000008E-2</v>
      </c>
      <c r="O402" s="15">
        <f t="shared" si="117"/>
        <v>7.9600000000000046E-2</v>
      </c>
      <c r="P402" s="15">
        <f t="shared" si="118"/>
        <v>0.57791999999999966</v>
      </c>
      <c r="Q402" s="21">
        <f t="shared" si="119"/>
        <v>0.92968932492408318</v>
      </c>
      <c r="R402" s="21">
        <f t="shared" si="120"/>
        <v>7.0310675075916818E-2</v>
      </c>
      <c r="S402" s="21">
        <f t="shared" si="121"/>
        <v>0.12106095632072042</v>
      </c>
      <c r="T402" s="21">
        <f t="shared" si="122"/>
        <v>0.87893904367927966</v>
      </c>
      <c r="U402" s="21">
        <f t="shared" si="123"/>
        <v>0.3980000000000003</v>
      </c>
      <c r="V402" s="19">
        <f t="shared" si="125"/>
        <v>-0.01</v>
      </c>
      <c r="W402" s="19">
        <f t="shared" si="124"/>
        <v>0.2</v>
      </c>
      <c r="X402" s="19">
        <f t="shared" si="111"/>
        <v>0.2</v>
      </c>
      <c r="Y402" s="19">
        <f t="shared" si="112"/>
        <v>-0.01</v>
      </c>
    </row>
    <row r="403" spans="3:25" x14ac:dyDescent="0.3">
      <c r="C403" s="16">
        <v>0.3990000000000003</v>
      </c>
      <c r="D403" s="16">
        <f t="shared" si="108"/>
        <v>0.92996154294371292</v>
      </c>
      <c r="E403" s="16">
        <f t="shared" si="109"/>
        <v>0.12150557281198621</v>
      </c>
      <c r="F403" s="20">
        <f t="shared" si="113"/>
        <v>0.8</v>
      </c>
      <c r="G403" s="20">
        <f t="shared" si="114"/>
        <v>0.96</v>
      </c>
      <c r="H403" s="15">
        <f t="shared" si="110"/>
        <v>0.66389351081530856</v>
      </c>
      <c r="I403" s="15">
        <f>H403*graf!$D$2/(1-graf!$D$3)</f>
        <v>13.277870216306161</v>
      </c>
      <c r="J403" s="15">
        <f>H403*(1-graf!$D$2)/graf!$D$3</f>
        <v>0.13831114808652259</v>
      </c>
      <c r="M403" s="15">
        <f t="shared" si="115"/>
        <v>0.31920000000000026</v>
      </c>
      <c r="N403" s="15">
        <f t="shared" si="116"/>
        <v>2.4040000000000013E-2</v>
      </c>
      <c r="O403" s="15">
        <f t="shared" si="117"/>
        <v>7.9800000000000038E-2</v>
      </c>
      <c r="P403" s="15">
        <f t="shared" si="118"/>
        <v>0.5769599999999997</v>
      </c>
      <c r="Q403" s="21">
        <f t="shared" si="119"/>
        <v>0.92996154294371292</v>
      </c>
      <c r="R403" s="21">
        <f t="shared" si="120"/>
        <v>7.0038457056287126E-2</v>
      </c>
      <c r="S403" s="21">
        <f t="shared" si="121"/>
        <v>0.12150557281198621</v>
      </c>
      <c r="T403" s="21">
        <f t="shared" si="122"/>
        <v>0.87849442718801374</v>
      </c>
      <c r="U403" s="21">
        <f t="shared" si="123"/>
        <v>0.3990000000000003</v>
      </c>
      <c r="V403" s="19">
        <f t="shared" si="125"/>
        <v>-0.01</v>
      </c>
      <c r="W403" s="19">
        <f t="shared" si="124"/>
        <v>0.2</v>
      </c>
      <c r="X403" s="19">
        <f t="shared" si="111"/>
        <v>0.2</v>
      </c>
      <c r="Y403" s="19">
        <f t="shared" si="112"/>
        <v>-0.01</v>
      </c>
    </row>
    <row r="404" spans="3:25" x14ac:dyDescent="0.3">
      <c r="C404" s="16">
        <v>0.4000000000000003</v>
      </c>
      <c r="D404" s="16">
        <f t="shared" si="108"/>
        <v>0.93023255813953487</v>
      </c>
      <c r="E404" s="16">
        <f t="shared" si="109"/>
        <v>0.12195121951219523</v>
      </c>
      <c r="F404" s="20">
        <f t="shared" si="113"/>
        <v>0.8</v>
      </c>
      <c r="G404" s="20">
        <f t="shared" si="114"/>
        <v>0.96</v>
      </c>
      <c r="H404" s="15">
        <f t="shared" si="110"/>
        <v>0.66666666666666752</v>
      </c>
      <c r="I404" s="15">
        <f>H404*graf!$D$2/(1-graf!$D$3)</f>
        <v>13.333333333333337</v>
      </c>
      <c r="J404" s="15">
        <f>H404*(1-graf!$D$2)/graf!$D$3</f>
        <v>0.13888888888888903</v>
      </c>
      <c r="M404" s="15">
        <f t="shared" si="115"/>
        <v>0.32000000000000028</v>
      </c>
      <c r="N404" s="15">
        <f t="shared" si="116"/>
        <v>2.4000000000000007E-2</v>
      </c>
      <c r="O404" s="15">
        <f t="shared" si="117"/>
        <v>8.0000000000000043E-2</v>
      </c>
      <c r="P404" s="15">
        <f t="shared" si="118"/>
        <v>0.57599999999999962</v>
      </c>
      <c r="Q404" s="21">
        <f t="shared" si="119"/>
        <v>0.93023255813953487</v>
      </c>
      <c r="R404" s="21">
        <f t="shared" si="120"/>
        <v>6.9767441860465074E-2</v>
      </c>
      <c r="S404" s="21">
        <f t="shared" si="121"/>
        <v>0.12195121951219524</v>
      </c>
      <c r="T404" s="21">
        <f t="shared" si="122"/>
        <v>0.87804878048780466</v>
      </c>
      <c r="U404" s="21">
        <f t="shared" si="123"/>
        <v>0.4000000000000003</v>
      </c>
      <c r="V404" s="19">
        <f t="shared" si="125"/>
        <v>-0.01</v>
      </c>
      <c r="W404" s="19">
        <f t="shared" si="124"/>
        <v>0.2</v>
      </c>
      <c r="X404" s="19">
        <f t="shared" si="111"/>
        <v>0.2</v>
      </c>
      <c r="Y404" s="19">
        <f t="shared" si="112"/>
        <v>-0.01</v>
      </c>
    </row>
    <row r="405" spans="3:25" x14ac:dyDescent="0.3">
      <c r="C405" s="16">
        <v>0.4010000000000003</v>
      </c>
      <c r="D405" s="16">
        <f t="shared" si="108"/>
        <v>0.93050237846617934</v>
      </c>
      <c r="E405" s="16">
        <f t="shared" si="109"/>
        <v>0.12239790000610475</v>
      </c>
      <c r="F405" s="20">
        <f t="shared" si="113"/>
        <v>0.8</v>
      </c>
      <c r="G405" s="20">
        <f t="shared" si="114"/>
        <v>0.96</v>
      </c>
      <c r="H405" s="15">
        <f t="shared" si="110"/>
        <v>0.66944908180300577</v>
      </c>
      <c r="I405" s="15">
        <f>H405*graf!$D$2/(1-graf!$D$3)</f>
        <v>13.388981636060103</v>
      </c>
      <c r="J405" s="15">
        <f>H405*(1-graf!$D$2)/graf!$D$3</f>
        <v>0.13946855870895952</v>
      </c>
      <c r="M405" s="15">
        <f t="shared" si="115"/>
        <v>0.32080000000000025</v>
      </c>
      <c r="N405" s="15">
        <f t="shared" si="116"/>
        <v>2.3960000000000013E-2</v>
      </c>
      <c r="O405" s="15">
        <f t="shared" si="117"/>
        <v>8.0200000000000049E-2</v>
      </c>
      <c r="P405" s="15">
        <f t="shared" si="118"/>
        <v>0.57503999999999977</v>
      </c>
      <c r="Q405" s="21">
        <f t="shared" si="119"/>
        <v>0.93050237846617934</v>
      </c>
      <c r="R405" s="21">
        <f t="shared" si="120"/>
        <v>6.9497621533820608E-2</v>
      </c>
      <c r="S405" s="21">
        <f t="shared" si="121"/>
        <v>0.12239790000610475</v>
      </c>
      <c r="T405" s="21">
        <f t="shared" si="122"/>
        <v>0.87760209999389527</v>
      </c>
      <c r="U405" s="21">
        <f t="shared" si="123"/>
        <v>0.4010000000000003</v>
      </c>
      <c r="V405" s="19">
        <f t="shared" si="125"/>
        <v>-0.01</v>
      </c>
      <c r="W405" s="19">
        <f t="shared" si="124"/>
        <v>0.2</v>
      </c>
      <c r="X405" s="19">
        <f t="shared" si="111"/>
        <v>0.2</v>
      </c>
      <c r="Y405" s="19">
        <f t="shared" si="112"/>
        <v>-0.01</v>
      </c>
    </row>
    <row r="406" spans="3:25" x14ac:dyDescent="0.3">
      <c r="C406" s="16">
        <v>0.4020000000000003</v>
      </c>
      <c r="D406" s="16">
        <f t="shared" si="108"/>
        <v>0.93077101180828903</v>
      </c>
      <c r="E406" s="16">
        <f t="shared" si="109"/>
        <v>0.12284561789512297</v>
      </c>
      <c r="F406" s="20">
        <f t="shared" si="113"/>
        <v>0.8</v>
      </c>
      <c r="G406" s="20">
        <f t="shared" si="114"/>
        <v>0.96</v>
      </c>
      <c r="H406" s="15">
        <f t="shared" si="110"/>
        <v>0.67224080267558617</v>
      </c>
      <c r="I406" s="15">
        <f>H406*graf!$D$2/(1-graf!$D$3)</f>
        <v>13.444816053511712</v>
      </c>
      <c r="J406" s="15">
        <f>H406*(1-graf!$D$2)/graf!$D$3</f>
        <v>0.14005016722408042</v>
      </c>
      <c r="M406" s="15">
        <f t="shared" si="115"/>
        <v>0.32160000000000027</v>
      </c>
      <c r="N406" s="15">
        <f t="shared" si="116"/>
        <v>2.3920000000000007E-2</v>
      </c>
      <c r="O406" s="15">
        <f t="shared" si="117"/>
        <v>8.0400000000000041E-2</v>
      </c>
      <c r="P406" s="15">
        <f t="shared" si="118"/>
        <v>0.57407999999999959</v>
      </c>
      <c r="Q406" s="21">
        <f t="shared" si="119"/>
        <v>0.93077101180828903</v>
      </c>
      <c r="R406" s="21">
        <f t="shared" si="120"/>
        <v>6.9228988191711013E-2</v>
      </c>
      <c r="S406" s="21">
        <f t="shared" si="121"/>
        <v>0.12284561789512298</v>
      </c>
      <c r="T406" s="21">
        <f t="shared" si="122"/>
        <v>0.87715438210487706</v>
      </c>
      <c r="U406" s="21">
        <f t="shared" si="123"/>
        <v>0.4020000000000003</v>
      </c>
      <c r="V406" s="19">
        <f t="shared" si="125"/>
        <v>-0.01</v>
      </c>
      <c r="W406" s="19">
        <f t="shared" si="124"/>
        <v>0.2</v>
      </c>
      <c r="X406" s="19">
        <f t="shared" si="111"/>
        <v>0.2</v>
      </c>
      <c r="Y406" s="19">
        <f t="shared" si="112"/>
        <v>-0.01</v>
      </c>
    </row>
    <row r="407" spans="3:25" x14ac:dyDescent="0.3">
      <c r="C407" s="16">
        <v>0.4030000000000003</v>
      </c>
      <c r="D407" s="16">
        <f t="shared" si="108"/>
        <v>0.93103846598128681</v>
      </c>
      <c r="E407" s="16">
        <f t="shared" si="109"/>
        <v>0.12329437679740572</v>
      </c>
      <c r="F407" s="20">
        <f t="shared" si="113"/>
        <v>0.8</v>
      </c>
      <c r="G407" s="20">
        <f t="shared" si="114"/>
        <v>0.96</v>
      </c>
      <c r="H407" s="15">
        <f t="shared" si="110"/>
        <v>0.67504187604690191</v>
      </c>
      <c r="I407" s="15">
        <f>H407*graf!$D$2/(1-graf!$D$3)</f>
        <v>13.500837520938028</v>
      </c>
      <c r="J407" s="15">
        <f>H407*(1-graf!$D$2)/graf!$D$3</f>
        <v>0.14063372417643788</v>
      </c>
      <c r="M407" s="15">
        <f t="shared" si="115"/>
        <v>0.32240000000000024</v>
      </c>
      <c r="N407" s="15">
        <f t="shared" si="116"/>
        <v>2.3880000000000012E-2</v>
      </c>
      <c r="O407" s="15">
        <f t="shared" si="117"/>
        <v>8.0600000000000047E-2</v>
      </c>
      <c r="P407" s="15">
        <f t="shared" si="118"/>
        <v>0.57311999999999974</v>
      </c>
      <c r="Q407" s="21">
        <f t="shared" si="119"/>
        <v>0.93103846598128681</v>
      </c>
      <c r="R407" s="21">
        <f t="shared" si="120"/>
        <v>6.8961534018713161E-2</v>
      </c>
      <c r="S407" s="21">
        <f t="shared" si="121"/>
        <v>0.12329437679740574</v>
      </c>
      <c r="T407" s="21">
        <f t="shared" si="122"/>
        <v>0.87670562320259438</v>
      </c>
      <c r="U407" s="21">
        <f t="shared" si="123"/>
        <v>0.4030000000000003</v>
      </c>
      <c r="V407" s="19">
        <f t="shared" si="125"/>
        <v>-0.01</v>
      </c>
      <c r="W407" s="19">
        <f t="shared" si="124"/>
        <v>0.2</v>
      </c>
      <c r="X407" s="19">
        <f t="shared" si="111"/>
        <v>0.2</v>
      </c>
      <c r="Y407" s="19">
        <f t="shared" si="112"/>
        <v>-0.01</v>
      </c>
    </row>
    <row r="408" spans="3:25" x14ac:dyDescent="0.3">
      <c r="C408" s="16">
        <v>0.4040000000000003</v>
      </c>
      <c r="D408" s="16">
        <f t="shared" si="108"/>
        <v>0.93130474873213465</v>
      </c>
      <c r="E408" s="16">
        <f t="shared" si="109"/>
        <v>0.12374418034795405</v>
      </c>
      <c r="F408" s="20">
        <f t="shared" si="113"/>
        <v>0.8</v>
      </c>
      <c r="G408" s="20">
        <f t="shared" si="114"/>
        <v>0.96</v>
      </c>
      <c r="H408" s="15">
        <f t="shared" si="110"/>
        <v>0.6778523489932895</v>
      </c>
      <c r="I408" s="15">
        <f>H408*graf!$D$2/(1-graf!$D$3)</f>
        <v>13.557046979865779</v>
      </c>
      <c r="J408" s="15">
        <f>H408*(1-graf!$D$2)/graf!$D$3</f>
        <v>0.14121923937360195</v>
      </c>
      <c r="M408" s="15">
        <f t="shared" si="115"/>
        <v>0.32320000000000026</v>
      </c>
      <c r="N408" s="15">
        <f t="shared" si="116"/>
        <v>2.3840000000000007E-2</v>
      </c>
      <c r="O408" s="15">
        <f t="shared" si="117"/>
        <v>8.0800000000000038E-2</v>
      </c>
      <c r="P408" s="15">
        <f t="shared" si="118"/>
        <v>0.57215999999999967</v>
      </c>
      <c r="Q408" s="21">
        <f t="shared" si="119"/>
        <v>0.93130474873213465</v>
      </c>
      <c r="R408" s="21">
        <f t="shared" si="120"/>
        <v>6.869525126786534E-2</v>
      </c>
      <c r="S408" s="21">
        <f t="shared" si="121"/>
        <v>0.12374418034795404</v>
      </c>
      <c r="T408" s="21">
        <f t="shared" si="122"/>
        <v>0.87625581965204591</v>
      </c>
      <c r="U408" s="21">
        <f t="shared" si="123"/>
        <v>0.4040000000000003</v>
      </c>
      <c r="V408" s="19">
        <f t="shared" si="125"/>
        <v>-0.01</v>
      </c>
      <c r="W408" s="19">
        <f t="shared" si="124"/>
        <v>0.2</v>
      </c>
      <c r="X408" s="19">
        <f t="shared" si="111"/>
        <v>0.2</v>
      </c>
      <c r="Y408" s="19">
        <f t="shared" si="112"/>
        <v>-0.01</v>
      </c>
    </row>
    <row r="409" spans="3:25" x14ac:dyDescent="0.3">
      <c r="C409" s="16">
        <v>0.4050000000000003</v>
      </c>
      <c r="D409" s="16">
        <f t="shared" si="108"/>
        <v>0.93156986774008055</v>
      </c>
      <c r="E409" s="16">
        <f t="shared" si="109"/>
        <v>0.12419503219871215</v>
      </c>
      <c r="F409" s="20">
        <f t="shared" si="113"/>
        <v>0.8</v>
      </c>
      <c r="G409" s="20">
        <f t="shared" si="114"/>
        <v>0.96</v>
      </c>
      <c r="H409" s="15">
        <f t="shared" si="110"/>
        <v>0.68067226890756383</v>
      </c>
      <c r="I409" s="15">
        <f>H409*graf!$D$2/(1-graf!$D$3)</f>
        <v>13.613445378151264</v>
      </c>
      <c r="J409" s="15">
        <f>H409*(1-graf!$D$2)/graf!$D$3</f>
        <v>0.14180672268907576</v>
      </c>
      <c r="M409" s="15">
        <f t="shared" si="115"/>
        <v>0.32400000000000029</v>
      </c>
      <c r="N409" s="15">
        <f t="shared" si="116"/>
        <v>2.3800000000000012E-2</v>
      </c>
      <c r="O409" s="15">
        <f t="shared" si="117"/>
        <v>8.1000000000000044E-2</v>
      </c>
      <c r="P409" s="15">
        <f t="shared" si="118"/>
        <v>0.57119999999999971</v>
      </c>
      <c r="Q409" s="21">
        <f t="shared" si="119"/>
        <v>0.93156986774008055</v>
      </c>
      <c r="R409" s="21">
        <f t="shared" si="120"/>
        <v>6.8430132259919479E-2</v>
      </c>
      <c r="S409" s="21">
        <f t="shared" si="121"/>
        <v>0.12419503219871215</v>
      </c>
      <c r="T409" s="21">
        <f t="shared" si="122"/>
        <v>0.8758049678012878</v>
      </c>
      <c r="U409" s="21">
        <f t="shared" si="123"/>
        <v>0.4050000000000003</v>
      </c>
      <c r="V409" s="19">
        <f t="shared" si="125"/>
        <v>-0.01</v>
      </c>
      <c r="W409" s="19">
        <f t="shared" si="124"/>
        <v>0.2</v>
      </c>
      <c r="X409" s="19">
        <f t="shared" si="111"/>
        <v>0.2</v>
      </c>
      <c r="Y409" s="19">
        <f t="shared" si="112"/>
        <v>-0.01</v>
      </c>
    </row>
    <row r="410" spans="3:25" x14ac:dyDescent="0.3">
      <c r="C410" s="16">
        <v>0.40600000000000031</v>
      </c>
      <c r="D410" s="16">
        <f t="shared" si="108"/>
        <v>0.93183383061739733</v>
      </c>
      <c r="E410" s="16">
        <f t="shared" si="109"/>
        <v>0.12464693601866647</v>
      </c>
      <c r="F410" s="20">
        <f t="shared" si="113"/>
        <v>0.8</v>
      </c>
      <c r="G410" s="20">
        <f t="shared" si="114"/>
        <v>0.96</v>
      </c>
      <c r="H410" s="15">
        <f t="shared" si="110"/>
        <v>0.68350168350168439</v>
      </c>
      <c r="I410" s="15">
        <f>H410*graf!$D$2/(1-graf!$D$3)</f>
        <v>13.670033670033675</v>
      </c>
      <c r="J410" s="15">
        <f>H410*(1-graf!$D$2)/graf!$D$3</f>
        <v>0.1423961840628509</v>
      </c>
      <c r="M410" s="15">
        <f t="shared" si="115"/>
        <v>0.32480000000000026</v>
      </c>
      <c r="N410" s="15">
        <f t="shared" si="116"/>
        <v>2.3760000000000007E-2</v>
      </c>
      <c r="O410" s="15">
        <f t="shared" si="117"/>
        <v>8.120000000000005E-2</v>
      </c>
      <c r="P410" s="15">
        <f t="shared" si="118"/>
        <v>0.57023999999999964</v>
      </c>
      <c r="Q410" s="21">
        <f t="shared" si="119"/>
        <v>0.93183383061739733</v>
      </c>
      <c r="R410" s="21">
        <f t="shared" si="120"/>
        <v>6.816616938260267E-2</v>
      </c>
      <c r="S410" s="21">
        <f t="shared" si="121"/>
        <v>0.12464693601866647</v>
      </c>
      <c r="T410" s="21">
        <f t="shared" si="122"/>
        <v>0.8753530639813335</v>
      </c>
      <c r="U410" s="21">
        <f t="shared" si="123"/>
        <v>0.40600000000000031</v>
      </c>
      <c r="V410" s="19">
        <f t="shared" si="125"/>
        <v>-0.01</v>
      </c>
      <c r="W410" s="19">
        <f t="shared" si="124"/>
        <v>0.2</v>
      </c>
      <c r="X410" s="19">
        <f t="shared" si="111"/>
        <v>0.2</v>
      </c>
      <c r="Y410" s="19">
        <f t="shared" si="112"/>
        <v>-0.01</v>
      </c>
    </row>
    <row r="411" spans="3:25" x14ac:dyDescent="0.3">
      <c r="C411" s="16">
        <v>0.40700000000000031</v>
      </c>
      <c r="D411" s="16">
        <f t="shared" si="108"/>
        <v>0.93209664491011113</v>
      </c>
      <c r="E411" s="16">
        <f t="shared" si="109"/>
        <v>0.12509989549394493</v>
      </c>
      <c r="F411" s="20">
        <f t="shared" si="113"/>
        <v>0.8</v>
      </c>
      <c r="G411" s="20">
        <f t="shared" si="114"/>
        <v>0.96</v>
      </c>
      <c r="H411" s="15">
        <f t="shared" si="110"/>
        <v>0.68634064080944435</v>
      </c>
      <c r="I411" s="15">
        <f>H411*graf!$D$2/(1-graf!$D$3)</f>
        <v>13.726812816188875</v>
      </c>
      <c r="J411" s="15">
        <f>H411*(1-graf!$D$2)/graf!$D$3</f>
        <v>0.14298763350196755</v>
      </c>
      <c r="M411" s="15">
        <f t="shared" si="115"/>
        <v>0.32560000000000028</v>
      </c>
      <c r="N411" s="15">
        <f t="shared" si="116"/>
        <v>2.3720000000000012E-2</v>
      </c>
      <c r="O411" s="15">
        <f t="shared" si="117"/>
        <v>8.1400000000000042E-2</v>
      </c>
      <c r="P411" s="15">
        <f t="shared" si="118"/>
        <v>0.56927999999999979</v>
      </c>
      <c r="Q411" s="21">
        <f t="shared" si="119"/>
        <v>0.93209664491011113</v>
      </c>
      <c r="R411" s="21">
        <f t="shared" si="120"/>
        <v>6.79033550898889E-2</v>
      </c>
      <c r="S411" s="21">
        <f t="shared" si="121"/>
        <v>0.1250998954939449</v>
      </c>
      <c r="T411" s="21">
        <f t="shared" si="122"/>
        <v>0.87490010450605515</v>
      </c>
      <c r="U411" s="21">
        <f t="shared" si="123"/>
        <v>0.40700000000000031</v>
      </c>
      <c r="V411" s="19">
        <f t="shared" si="125"/>
        <v>-0.01</v>
      </c>
      <c r="W411" s="19">
        <f t="shared" si="124"/>
        <v>0.2</v>
      </c>
      <c r="X411" s="19">
        <f t="shared" si="111"/>
        <v>0.2</v>
      </c>
      <c r="Y411" s="19">
        <f t="shared" si="112"/>
        <v>-0.01</v>
      </c>
    </row>
    <row r="412" spans="3:25" x14ac:dyDescent="0.3">
      <c r="C412" s="16">
        <v>0.40800000000000031</v>
      </c>
      <c r="D412" s="16">
        <f t="shared" si="108"/>
        <v>0.93235831809872027</v>
      </c>
      <c r="E412" s="16">
        <f t="shared" si="109"/>
        <v>0.12555391432791743</v>
      </c>
      <c r="F412" s="20">
        <f t="shared" si="113"/>
        <v>0.8</v>
      </c>
      <c r="G412" s="20">
        <f t="shared" si="114"/>
        <v>0.96</v>
      </c>
      <c r="H412" s="15">
        <f t="shared" si="110"/>
        <v>0.68918918918919014</v>
      </c>
      <c r="I412" s="15">
        <f>H412*graf!$D$2/(1-graf!$D$3)</f>
        <v>13.783783783783791</v>
      </c>
      <c r="J412" s="15">
        <f>H412*(1-graf!$D$2)/graf!$D$3</f>
        <v>0.14358108108108125</v>
      </c>
      <c r="M412" s="15">
        <f t="shared" si="115"/>
        <v>0.32640000000000025</v>
      </c>
      <c r="N412" s="15">
        <f t="shared" si="116"/>
        <v>2.3680000000000007E-2</v>
      </c>
      <c r="O412" s="15">
        <f t="shared" si="117"/>
        <v>8.1600000000000047E-2</v>
      </c>
      <c r="P412" s="15">
        <f t="shared" si="118"/>
        <v>0.5683199999999996</v>
      </c>
      <c r="Q412" s="21">
        <f t="shared" si="119"/>
        <v>0.93235831809872027</v>
      </c>
      <c r="R412" s="21">
        <f t="shared" si="120"/>
        <v>6.7641681901279671E-2</v>
      </c>
      <c r="S412" s="21">
        <f t="shared" si="121"/>
        <v>0.12555391432791743</v>
      </c>
      <c r="T412" s="21">
        <f t="shared" si="122"/>
        <v>0.8744460856720826</v>
      </c>
      <c r="U412" s="21">
        <f t="shared" si="123"/>
        <v>0.40800000000000031</v>
      </c>
      <c r="V412" s="19">
        <f t="shared" si="125"/>
        <v>-0.01</v>
      </c>
      <c r="W412" s="19">
        <f t="shared" si="124"/>
        <v>0.2</v>
      </c>
      <c r="X412" s="19">
        <f t="shared" si="111"/>
        <v>0.2</v>
      </c>
      <c r="Y412" s="19">
        <f t="shared" si="112"/>
        <v>-0.01</v>
      </c>
    </row>
    <row r="413" spans="3:25" x14ac:dyDescent="0.3">
      <c r="C413" s="16">
        <v>0.40900000000000031</v>
      </c>
      <c r="D413" s="16">
        <f t="shared" si="108"/>
        <v>0.9326188575989055</v>
      </c>
      <c r="E413" s="16">
        <f t="shared" si="109"/>
        <v>0.12600899624129655</v>
      </c>
      <c r="F413" s="20">
        <f t="shared" si="113"/>
        <v>0.8</v>
      </c>
      <c r="G413" s="20">
        <f t="shared" si="114"/>
        <v>0.96</v>
      </c>
      <c r="H413" s="15">
        <f t="shared" si="110"/>
        <v>0.69204737732656596</v>
      </c>
      <c r="I413" s="15">
        <f>H413*graf!$D$2/(1-graf!$D$3)</f>
        <v>13.840947546531309</v>
      </c>
      <c r="J413" s="15">
        <f>H413*(1-graf!$D$2)/graf!$D$3</f>
        <v>0.14417653694303453</v>
      </c>
      <c r="M413" s="15">
        <f t="shared" si="115"/>
        <v>0.32720000000000027</v>
      </c>
      <c r="N413" s="15">
        <f t="shared" si="116"/>
        <v>2.3640000000000012E-2</v>
      </c>
      <c r="O413" s="15">
        <f t="shared" si="117"/>
        <v>8.1800000000000039E-2</v>
      </c>
      <c r="P413" s="15">
        <f t="shared" si="118"/>
        <v>0.56735999999999975</v>
      </c>
      <c r="Q413" s="21">
        <f t="shared" si="119"/>
        <v>0.9326188575989055</v>
      </c>
      <c r="R413" s="21">
        <f t="shared" si="120"/>
        <v>6.7381142401094496E-2</v>
      </c>
      <c r="S413" s="21">
        <f t="shared" si="121"/>
        <v>0.12600899624129655</v>
      </c>
      <c r="T413" s="21">
        <f t="shared" si="122"/>
        <v>0.87399100375870353</v>
      </c>
      <c r="U413" s="21">
        <f t="shared" si="123"/>
        <v>0.40900000000000031</v>
      </c>
      <c r="V413" s="19">
        <f t="shared" si="125"/>
        <v>-0.01</v>
      </c>
      <c r="W413" s="19">
        <f t="shared" si="124"/>
        <v>0.2</v>
      </c>
      <c r="X413" s="19">
        <f t="shared" si="111"/>
        <v>0.2</v>
      </c>
      <c r="Y413" s="19">
        <f t="shared" si="112"/>
        <v>-0.01</v>
      </c>
    </row>
    <row r="414" spans="3:25" x14ac:dyDescent="0.3">
      <c r="C414" s="16">
        <v>0.41000000000000031</v>
      </c>
      <c r="D414" s="16">
        <f t="shared" si="108"/>
        <v>0.93287827076222984</v>
      </c>
      <c r="E414" s="16">
        <f t="shared" si="109"/>
        <v>0.12646514497223948</v>
      </c>
      <c r="F414" s="20">
        <f t="shared" si="113"/>
        <v>0.8</v>
      </c>
      <c r="G414" s="20">
        <f t="shared" si="114"/>
        <v>0.96</v>
      </c>
      <c r="H414" s="15">
        <f t="shared" si="110"/>
        <v>0.69491525423728906</v>
      </c>
      <c r="I414" s="15">
        <f>H414*graf!$D$2/(1-graf!$D$3)</f>
        <v>13.89830508474577</v>
      </c>
      <c r="J414" s="15">
        <f>H414*(1-graf!$D$2)/graf!$D$3</f>
        <v>0.14477401129943518</v>
      </c>
      <c r="M414" s="15">
        <f t="shared" si="115"/>
        <v>0.32800000000000029</v>
      </c>
      <c r="N414" s="15">
        <f t="shared" si="116"/>
        <v>2.3600000000000006E-2</v>
      </c>
      <c r="O414" s="15">
        <f t="shared" si="117"/>
        <v>8.2000000000000045E-2</v>
      </c>
      <c r="P414" s="15">
        <f t="shared" si="118"/>
        <v>0.56639999999999968</v>
      </c>
      <c r="Q414" s="21">
        <f t="shared" si="119"/>
        <v>0.93287827076222984</v>
      </c>
      <c r="R414" s="21">
        <f t="shared" si="120"/>
        <v>6.7121729237770156E-2</v>
      </c>
      <c r="S414" s="21">
        <f t="shared" si="121"/>
        <v>0.12646514497223948</v>
      </c>
      <c r="T414" s="21">
        <f t="shared" si="122"/>
        <v>0.87353485502776052</v>
      </c>
      <c r="U414" s="21">
        <f t="shared" si="123"/>
        <v>0.41000000000000031</v>
      </c>
      <c r="V414" s="19">
        <f t="shared" si="125"/>
        <v>-0.01</v>
      </c>
      <c r="W414" s="19">
        <f t="shared" si="124"/>
        <v>0.2</v>
      </c>
      <c r="X414" s="19">
        <f t="shared" si="111"/>
        <v>0.2</v>
      </c>
      <c r="Y414" s="19">
        <f t="shared" si="112"/>
        <v>-0.01</v>
      </c>
    </row>
    <row r="415" spans="3:25" x14ac:dyDescent="0.3">
      <c r="C415" s="16">
        <v>0.41100000000000031</v>
      </c>
      <c r="D415" s="16">
        <f t="shared" si="108"/>
        <v>0.9331365648768305</v>
      </c>
      <c r="E415" s="16">
        <f t="shared" si="109"/>
        <v>0.12692236427645001</v>
      </c>
      <c r="F415" s="20">
        <f t="shared" si="113"/>
        <v>0.8</v>
      </c>
      <c r="G415" s="20">
        <f t="shared" si="114"/>
        <v>0.96</v>
      </c>
      <c r="H415" s="15">
        <f t="shared" si="110"/>
        <v>0.69779286926994988</v>
      </c>
      <c r="I415" s="15">
        <f>H415*graf!$D$2/(1-graf!$D$3)</f>
        <v>13.955857385398986</v>
      </c>
      <c r="J415" s="15">
        <f>H415*(1-graf!$D$2)/graf!$D$3</f>
        <v>0.14537351443123955</v>
      </c>
      <c r="M415" s="15">
        <f t="shared" si="115"/>
        <v>0.32880000000000026</v>
      </c>
      <c r="N415" s="15">
        <f t="shared" si="116"/>
        <v>2.3560000000000011E-2</v>
      </c>
      <c r="O415" s="15">
        <f t="shared" si="117"/>
        <v>8.2200000000000037E-2</v>
      </c>
      <c r="P415" s="15">
        <f t="shared" si="118"/>
        <v>0.56543999999999972</v>
      </c>
      <c r="Q415" s="21">
        <f t="shared" si="119"/>
        <v>0.9331365648768305</v>
      </c>
      <c r="R415" s="21">
        <f t="shared" si="120"/>
        <v>6.686343512316946E-2</v>
      </c>
      <c r="S415" s="21">
        <f t="shared" si="121"/>
        <v>0.12692236427644998</v>
      </c>
      <c r="T415" s="21">
        <f t="shared" si="122"/>
        <v>0.87307763572355002</v>
      </c>
      <c r="U415" s="21">
        <f t="shared" si="123"/>
        <v>0.41100000000000031</v>
      </c>
      <c r="V415" s="19">
        <f t="shared" si="125"/>
        <v>-0.01</v>
      </c>
      <c r="W415" s="19">
        <f t="shared" si="124"/>
        <v>0.2</v>
      </c>
      <c r="X415" s="19">
        <f t="shared" si="111"/>
        <v>0.2</v>
      </c>
      <c r="Y415" s="19">
        <f t="shared" si="112"/>
        <v>-0.01</v>
      </c>
    </row>
    <row r="416" spans="3:25" x14ac:dyDescent="0.3">
      <c r="C416" s="16">
        <v>0.41200000000000031</v>
      </c>
      <c r="D416" s="16">
        <f t="shared" si="108"/>
        <v>0.93339374716810153</v>
      </c>
      <c r="E416" s="16">
        <f t="shared" si="109"/>
        <v>0.12738065792728187</v>
      </c>
      <c r="F416" s="20">
        <f t="shared" si="113"/>
        <v>0.8</v>
      </c>
      <c r="G416" s="20">
        <f t="shared" si="114"/>
        <v>0.96</v>
      </c>
      <c r="H416" s="15">
        <f t="shared" si="110"/>
        <v>0.70068027210884454</v>
      </c>
      <c r="I416" s="15">
        <f>H416*graf!$D$2/(1-graf!$D$3)</f>
        <v>14.013605442176878</v>
      </c>
      <c r="J416" s="15">
        <f>H416*(1-graf!$D$2)/graf!$D$3</f>
        <v>0.14597505668934257</v>
      </c>
      <c r="M416" s="15">
        <f t="shared" si="115"/>
        <v>0.32960000000000028</v>
      </c>
      <c r="N416" s="15">
        <f t="shared" si="116"/>
        <v>2.3520000000000006E-2</v>
      </c>
      <c r="O416" s="15">
        <f t="shared" si="117"/>
        <v>8.2400000000000043E-2</v>
      </c>
      <c r="P416" s="15">
        <f t="shared" si="118"/>
        <v>0.56447999999999965</v>
      </c>
      <c r="Q416" s="21">
        <f t="shared" si="119"/>
        <v>0.93339374716810164</v>
      </c>
      <c r="R416" s="21">
        <f t="shared" si="120"/>
        <v>6.6606252831898471E-2</v>
      </c>
      <c r="S416" s="21">
        <f t="shared" si="121"/>
        <v>0.12738065792728184</v>
      </c>
      <c r="T416" s="21">
        <f t="shared" si="122"/>
        <v>0.87261934207271818</v>
      </c>
      <c r="U416" s="21">
        <f t="shared" si="123"/>
        <v>0.41200000000000031</v>
      </c>
      <c r="V416" s="19">
        <f t="shared" si="125"/>
        <v>-0.01</v>
      </c>
      <c r="W416" s="19">
        <f t="shared" si="124"/>
        <v>0.2</v>
      </c>
      <c r="X416" s="19">
        <f t="shared" si="111"/>
        <v>0.2</v>
      </c>
      <c r="Y416" s="19">
        <f t="shared" si="112"/>
        <v>-0.01</v>
      </c>
    </row>
    <row r="417" spans="3:25" x14ac:dyDescent="0.3">
      <c r="C417" s="16">
        <v>0.41300000000000031</v>
      </c>
      <c r="D417" s="16">
        <f t="shared" si="108"/>
        <v>0.93364982479936709</v>
      </c>
      <c r="E417" s="16">
        <f t="shared" si="109"/>
        <v>0.12784002971584238</v>
      </c>
      <c r="F417" s="20">
        <f t="shared" si="113"/>
        <v>0.8</v>
      </c>
      <c r="G417" s="20">
        <f t="shared" si="114"/>
        <v>0.96</v>
      </c>
      <c r="H417" s="15">
        <f t="shared" si="110"/>
        <v>0.70357751277683223</v>
      </c>
      <c r="I417" s="15">
        <f>H417*graf!$D$2/(1-graf!$D$3)</f>
        <v>14.071550255536632</v>
      </c>
      <c r="J417" s="15">
        <f>H417*(1-graf!$D$2)/graf!$D$3</f>
        <v>0.14657864849517335</v>
      </c>
      <c r="M417" s="15">
        <f t="shared" si="115"/>
        <v>0.33040000000000025</v>
      </c>
      <c r="N417" s="15">
        <f t="shared" si="116"/>
        <v>2.3480000000000011E-2</v>
      </c>
      <c r="O417" s="15">
        <f t="shared" si="117"/>
        <v>8.2600000000000048E-2</v>
      </c>
      <c r="P417" s="15">
        <f t="shared" si="118"/>
        <v>0.56351999999999969</v>
      </c>
      <c r="Q417" s="21">
        <f t="shared" si="119"/>
        <v>0.93364982479936709</v>
      </c>
      <c r="R417" s="21">
        <f t="shared" si="120"/>
        <v>6.6350175200632966E-2</v>
      </c>
      <c r="S417" s="21">
        <f t="shared" si="121"/>
        <v>0.12784002971584241</v>
      </c>
      <c r="T417" s="21">
        <f t="shared" si="122"/>
        <v>0.8721599702841577</v>
      </c>
      <c r="U417" s="21">
        <f t="shared" si="123"/>
        <v>0.41300000000000031</v>
      </c>
      <c r="V417" s="19">
        <f t="shared" si="125"/>
        <v>-0.01</v>
      </c>
      <c r="W417" s="19">
        <f t="shared" si="124"/>
        <v>0.2</v>
      </c>
      <c r="X417" s="19">
        <f t="shared" si="111"/>
        <v>0.2</v>
      </c>
      <c r="Y417" s="19">
        <f t="shared" si="112"/>
        <v>-0.01</v>
      </c>
    </row>
    <row r="418" spans="3:25" x14ac:dyDescent="0.3">
      <c r="C418" s="16">
        <v>0.41400000000000031</v>
      </c>
      <c r="D418" s="16">
        <f t="shared" si="108"/>
        <v>0.9339048048725469</v>
      </c>
      <c r="E418" s="16">
        <f t="shared" si="109"/>
        <v>0.12830048345109718</v>
      </c>
      <c r="F418" s="20">
        <f t="shared" si="113"/>
        <v>0.8</v>
      </c>
      <c r="G418" s="20">
        <f t="shared" si="114"/>
        <v>0.96</v>
      </c>
      <c r="H418" s="15">
        <f t="shared" si="110"/>
        <v>0.70648464163822622</v>
      </c>
      <c r="I418" s="15">
        <f>H418*graf!$D$2/(1-graf!$D$3)</f>
        <v>14.129692832764514</v>
      </c>
      <c r="J418" s="15">
        <f>H418*(1-graf!$D$2)/graf!$D$3</f>
        <v>0.14718430034129709</v>
      </c>
      <c r="M418" s="15">
        <f t="shared" si="115"/>
        <v>0.33120000000000027</v>
      </c>
      <c r="N418" s="15">
        <f t="shared" si="116"/>
        <v>2.3440000000000006E-2</v>
      </c>
      <c r="O418" s="15">
        <f t="shared" si="117"/>
        <v>8.280000000000004E-2</v>
      </c>
      <c r="P418" s="15">
        <f t="shared" si="118"/>
        <v>0.56255999999999962</v>
      </c>
      <c r="Q418" s="21">
        <f t="shared" si="119"/>
        <v>0.93390480487254679</v>
      </c>
      <c r="R418" s="21">
        <f t="shared" si="120"/>
        <v>6.6095195127453155E-2</v>
      </c>
      <c r="S418" s="21">
        <f t="shared" si="121"/>
        <v>0.12830048345109718</v>
      </c>
      <c r="T418" s="21">
        <f t="shared" si="122"/>
        <v>0.87169951654890276</v>
      </c>
      <c r="U418" s="21">
        <f t="shared" si="123"/>
        <v>0.41400000000000031</v>
      </c>
      <c r="V418" s="19">
        <f t="shared" si="125"/>
        <v>-0.01</v>
      </c>
      <c r="W418" s="19">
        <f t="shared" si="124"/>
        <v>0.2</v>
      </c>
      <c r="X418" s="19">
        <f t="shared" si="111"/>
        <v>0.2</v>
      </c>
      <c r="Y418" s="19">
        <f t="shared" si="112"/>
        <v>-0.01</v>
      </c>
    </row>
    <row r="419" spans="3:25" x14ac:dyDescent="0.3">
      <c r="C419" s="16">
        <v>0.41500000000000031</v>
      </c>
      <c r="D419" s="16">
        <f t="shared" si="108"/>
        <v>0.93415869442881261</v>
      </c>
      <c r="E419" s="16">
        <f t="shared" si="109"/>
        <v>0.1287620229599753</v>
      </c>
      <c r="F419" s="20">
        <f t="shared" si="113"/>
        <v>0.8</v>
      </c>
      <c r="G419" s="20">
        <f t="shared" si="114"/>
        <v>0.96</v>
      </c>
      <c r="H419" s="15">
        <f t="shared" si="110"/>
        <v>0.70940170940171021</v>
      </c>
      <c r="I419" s="15">
        <f>H419*graf!$D$2/(1-graf!$D$3)</f>
        <v>14.188034188034191</v>
      </c>
      <c r="J419" s="15">
        <f>H419*(1-graf!$D$2)/graf!$D$3</f>
        <v>0.14779202279202294</v>
      </c>
      <c r="M419" s="15">
        <f t="shared" si="115"/>
        <v>0.33200000000000029</v>
      </c>
      <c r="N419" s="15">
        <f t="shared" si="116"/>
        <v>2.3400000000000011E-2</v>
      </c>
      <c r="O419" s="15">
        <f t="shared" si="117"/>
        <v>8.3000000000000046E-2</v>
      </c>
      <c r="P419" s="15">
        <f t="shared" si="118"/>
        <v>0.56159999999999977</v>
      </c>
      <c r="Q419" s="21">
        <f t="shared" si="119"/>
        <v>0.93415869442881261</v>
      </c>
      <c r="R419" s="21">
        <f t="shared" si="120"/>
        <v>6.5841305571187364E-2</v>
      </c>
      <c r="S419" s="21">
        <f t="shared" si="121"/>
        <v>0.12876202295997527</v>
      </c>
      <c r="T419" s="21">
        <f t="shared" si="122"/>
        <v>0.8712379770400247</v>
      </c>
      <c r="U419" s="21">
        <f t="shared" si="123"/>
        <v>0.41500000000000031</v>
      </c>
      <c r="V419" s="19">
        <f t="shared" si="125"/>
        <v>-0.01</v>
      </c>
      <c r="W419" s="19">
        <f t="shared" si="124"/>
        <v>0.2</v>
      </c>
      <c r="X419" s="19">
        <f t="shared" si="111"/>
        <v>0.2</v>
      </c>
      <c r="Y419" s="19">
        <f t="shared" si="112"/>
        <v>-0.01</v>
      </c>
    </row>
    <row r="420" spans="3:25" x14ac:dyDescent="0.3">
      <c r="C420" s="16">
        <v>0.41600000000000031</v>
      </c>
      <c r="D420" s="16">
        <f t="shared" si="108"/>
        <v>0.93441150044923638</v>
      </c>
      <c r="E420" s="16">
        <f t="shared" si="109"/>
        <v>0.1292246520874753</v>
      </c>
      <c r="F420" s="20">
        <f t="shared" si="113"/>
        <v>0.8</v>
      </c>
      <c r="G420" s="20">
        <f t="shared" si="114"/>
        <v>0.96</v>
      </c>
      <c r="H420" s="15">
        <f t="shared" si="110"/>
        <v>0.71232876712328863</v>
      </c>
      <c r="I420" s="15">
        <f>H420*graf!$D$2/(1-graf!$D$3)</f>
        <v>14.246575342465761</v>
      </c>
      <c r="J420" s="15">
        <f>H420*(1-graf!$D$2)/graf!$D$3</f>
        <v>0.14840182648401845</v>
      </c>
      <c r="M420" s="15">
        <f t="shared" si="115"/>
        <v>0.33280000000000026</v>
      </c>
      <c r="N420" s="15">
        <f t="shared" si="116"/>
        <v>2.3360000000000006E-2</v>
      </c>
      <c r="O420" s="15">
        <f t="shared" si="117"/>
        <v>8.3200000000000038E-2</v>
      </c>
      <c r="P420" s="15">
        <f t="shared" si="118"/>
        <v>0.56063999999999958</v>
      </c>
      <c r="Q420" s="21">
        <f t="shared" si="119"/>
        <v>0.93441150044923638</v>
      </c>
      <c r="R420" s="21">
        <f t="shared" si="120"/>
        <v>6.5588499550763665E-2</v>
      </c>
      <c r="S420" s="21">
        <f t="shared" si="121"/>
        <v>0.12922465208747527</v>
      </c>
      <c r="T420" s="21">
        <f t="shared" si="122"/>
        <v>0.87077534791252464</v>
      </c>
      <c r="U420" s="21">
        <f t="shared" si="123"/>
        <v>0.41600000000000031</v>
      </c>
      <c r="V420" s="19">
        <f t="shared" si="125"/>
        <v>-0.01</v>
      </c>
      <c r="W420" s="19">
        <f t="shared" si="124"/>
        <v>0.2</v>
      </c>
      <c r="X420" s="19">
        <f t="shared" si="111"/>
        <v>0.2</v>
      </c>
      <c r="Y420" s="19">
        <f t="shared" si="112"/>
        <v>-0.01</v>
      </c>
    </row>
    <row r="421" spans="3:25" x14ac:dyDescent="0.3">
      <c r="C421" s="16">
        <v>0.41700000000000031</v>
      </c>
      <c r="D421" s="16">
        <f t="shared" si="108"/>
        <v>0.93466322985542982</v>
      </c>
      <c r="E421" s="16">
        <f t="shared" si="109"/>
        <v>0.12968837469677189</v>
      </c>
      <c r="F421" s="20">
        <f t="shared" si="113"/>
        <v>0.8</v>
      </c>
      <c r="G421" s="20">
        <f t="shared" si="114"/>
        <v>0.96</v>
      </c>
      <c r="H421" s="15">
        <f t="shared" si="110"/>
        <v>0.71526586620926325</v>
      </c>
      <c r="I421" s="15">
        <f>H421*graf!$D$2/(1-graf!$D$3)</f>
        <v>14.305317324185253</v>
      </c>
      <c r="J421" s="15">
        <f>H421*(1-graf!$D$2)/graf!$D$3</f>
        <v>0.14901372212692982</v>
      </c>
      <c r="M421" s="15">
        <f t="shared" si="115"/>
        <v>0.33360000000000029</v>
      </c>
      <c r="N421" s="15">
        <f t="shared" si="116"/>
        <v>2.3320000000000011E-2</v>
      </c>
      <c r="O421" s="15">
        <f t="shared" si="117"/>
        <v>8.3400000000000044E-2</v>
      </c>
      <c r="P421" s="15">
        <f t="shared" si="118"/>
        <v>0.55967999999999973</v>
      </c>
      <c r="Q421" s="21">
        <f t="shared" si="119"/>
        <v>0.93466322985542982</v>
      </c>
      <c r="R421" s="21">
        <f t="shared" si="120"/>
        <v>6.5336770144570191E-2</v>
      </c>
      <c r="S421" s="21">
        <f t="shared" si="121"/>
        <v>0.12968837469677191</v>
      </c>
      <c r="T421" s="21">
        <f t="shared" si="122"/>
        <v>0.87031162530322814</v>
      </c>
      <c r="U421" s="21">
        <f t="shared" si="123"/>
        <v>0.41700000000000031</v>
      </c>
      <c r="V421" s="19">
        <f t="shared" si="125"/>
        <v>-0.01</v>
      </c>
      <c r="W421" s="19">
        <f t="shared" si="124"/>
        <v>0.2</v>
      </c>
      <c r="X421" s="19">
        <f t="shared" si="111"/>
        <v>0.2</v>
      </c>
      <c r="Y421" s="19">
        <f t="shared" si="112"/>
        <v>-0.01</v>
      </c>
    </row>
    <row r="422" spans="3:25" x14ac:dyDescent="0.3">
      <c r="C422" s="16">
        <v>0.41800000000000032</v>
      </c>
      <c r="D422" s="16">
        <f t="shared" si="108"/>
        <v>0.93491388951017673</v>
      </c>
      <c r="E422" s="16">
        <f t="shared" si="109"/>
        <v>0.13015319466932382</v>
      </c>
      <c r="F422" s="20">
        <f t="shared" si="113"/>
        <v>0.8</v>
      </c>
      <c r="G422" s="20">
        <f t="shared" si="114"/>
        <v>0.96</v>
      </c>
      <c r="H422" s="15">
        <f t="shared" si="110"/>
        <v>0.71821305841924499</v>
      </c>
      <c r="I422" s="15">
        <f>H422*graf!$D$2/(1-graf!$D$3)</f>
        <v>14.364261168384887</v>
      </c>
      <c r="J422" s="15">
        <f>H422*(1-graf!$D$2)/graf!$D$3</f>
        <v>0.14962772050400933</v>
      </c>
      <c r="M422" s="15">
        <f t="shared" si="115"/>
        <v>0.33440000000000025</v>
      </c>
      <c r="N422" s="15">
        <f t="shared" si="116"/>
        <v>2.3280000000000006E-2</v>
      </c>
      <c r="O422" s="15">
        <f t="shared" si="117"/>
        <v>8.3600000000000049E-2</v>
      </c>
      <c r="P422" s="15">
        <f t="shared" si="118"/>
        <v>0.55871999999999966</v>
      </c>
      <c r="Q422" s="21">
        <f t="shared" si="119"/>
        <v>0.93491388951017673</v>
      </c>
      <c r="R422" s="21">
        <f t="shared" si="120"/>
        <v>6.5086110489823268E-2</v>
      </c>
      <c r="S422" s="21">
        <f t="shared" si="121"/>
        <v>0.13015319466932385</v>
      </c>
      <c r="T422" s="21">
        <f t="shared" si="122"/>
        <v>0.86984680533067626</v>
      </c>
      <c r="U422" s="21">
        <f t="shared" si="123"/>
        <v>0.41800000000000032</v>
      </c>
      <c r="V422" s="19">
        <f t="shared" si="125"/>
        <v>-0.01</v>
      </c>
      <c r="W422" s="19">
        <f t="shared" si="124"/>
        <v>0.2</v>
      </c>
      <c r="X422" s="19">
        <f t="shared" si="111"/>
        <v>0.2</v>
      </c>
      <c r="Y422" s="19">
        <f t="shared" si="112"/>
        <v>-0.01</v>
      </c>
    </row>
    <row r="423" spans="3:25" x14ac:dyDescent="0.3">
      <c r="C423" s="16">
        <v>0.41900000000000032</v>
      </c>
      <c r="D423" s="16">
        <f t="shared" si="108"/>
        <v>0.93516348621805601</v>
      </c>
      <c r="E423" s="16">
        <f t="shared" si="109"/>
        <v>0.13061911590498174</v>
      </c>
      <c r="F423" s="20">
        <f t="shared" si="113"/>
        <v>0.8</v>
      </c>
      <c r="G423" s="20">
        <f t="shared" si="114"/>
        <v>0.96</v>
      </c>
      <c r="H423" s="15">
        <f t="shared" si="110"/>
        <v>0.72117039586919196</v>
      </c>
      <c r="I423" s="15">
        <f>H423*graf!$D$2/(1-graf!$D$3)</f>
        <v>14.423407917383827</v>
      </c>
      <c r="J423" s="15">
        <f>H423*(1-graf!$D$2)/graf!$D$3</f>
        <v>0.15024383247274828</v>
      </c>
      <c r="M423" s="15">
        <f t="shared" si="115"/>
        <v>0.33520000000000028</v>
      </c>
      <c r="N423" s="15">
        <f t="shared" si="116"/>
        <v>2.3240000000000011E-2</v>
      </c>
      <c r="O423" s="15">
        <f t="shared" si="117"/>
        <v>8.3800000000000041E-2</v>
      </c>
      <c r="P423" s="15">
        <f t="shared" si="118"/>
        <v>0.5577599999999997</v>
      </c>
      <c r="Q423" s="21">
        <f t="shared" si="119"/>
        <v>0.93516348621805601</v>
      </c>
      <c r="R423" s="21">
        <f t="shared" si="120"/>
        <v>6.4836513781943952E-2</v>
      </c>
      <c r="S423" s="21">
        <f t="shared" si="121"/>
        <v>0.13061911590498174</v>
      </c>
      <c r="T423" s="21">
        <f t="shared" si="122"/>
        <v>0.86938088409501835</v>
      </c>
      <c r="U423" s="21">
        <f t="shared" si="123"/>
        <v>0.41900000000000032</v>
      </c>
      <c r="V423" s="19">
        <f t="shared" si="125"/>
        <v>-0.01</v>
      </c>
      <c r="W423" s="19">
        <f t="shared" si="124"/>
        <v>0.2</v>
      </c>
      <c r="X423" s="19">
        <f t="shared" si="111"/>
        <v>0.2</v>
      </c>
      <c r="Y423" s="19">
        <f t="shared" si="112"/>
        <v>-0.01</v>
      </c>
    </row>
    <row r="424" spans="3:25" x14ac:dyDescent="0.3">
      <c r="C424" s="16">
        <v>0.42000000000000032</v>
      </c>
      <c r="D424" s="16">
        <f t="shared" si="108"/>
        <v>0.93541202672605794</v>
      </c>
      <c r="E424" s="16">
        <f t="shared" si="109"/>
        <v>0.13108614232209753</v>
      </c>
      <c r="F424" s="20">
        <f t="shared" si="113"/>
        <v>0.8</v>
      </c>
      <c r="G424" s="20">
        <f t="shared" si="114"/>
        <v>0.96</v>
      </c>
      <c r="H424" s="15">
        <f t="shared" si="110"/>
        <v>0.72413793103448376</v>
      </c>
      <c r="I424" s="15">
        <f>H424*graf!$D$2/(1-graf!$D$3)</f>
        <v>14.482758620689664</v>
      </c>
      <c r="J424" s="15">
        <f>H424*(1-graf!$D$2)/graf!$D$3</f>
        <v>0.15086206896551743</v>
      </c>
      <c r="M424" s="15">
        <f t="shared" si="115"/>
        <v>0.3360000000000003</v>
      </c>
      <c r="N424" s="15">
        <f t="shared" si="116"/>
        <v>2.3200000000000005E-2</v>
      </c>
      <c r="O424" s="15">
        <f t="shared" si="117"/>
        <v>8.4000000000000047E-2</v>
      </c>
      <c r="P424" s="15">
        <f t="shared" si="118"/>
        <v>0.55679999999999963</v>
      </c>
      <c r="Q424" s="21">
        <f t="shared" si="119"/>
        <v>0.93541202672605794</v>
      </c>
      <c r="R424" s="21">
        <f t="shared" si="120"/>
        <v>6.4587973273942056E-2</v>
      </c>
      <c r="S424" s="21">
        <f t="shared" si="121"/>
        <v>0.1310861423220975</v>
      </c>
      <c r="T424" s="21">
        <f t="shared" si="122"/>
        <v>0.86891385767790241</v>
      </c>
      <c r="U424" s="21">
        <f t="shared" si="123"/>
        <v>0.42000000000000032</v>
      </c>
      <c r="V424" s="19">
        <f t="shared" si="125"/>
        <v>-0.01</v>
      </c>
      <c r="W424" s="19">
        <f t="shared" si="124"/>
        <v>0.2</v>
      </c>
      <c r="X424" s="19">
        <f t="shared" si="111"/>
        <v>0.2</v>
      </c>
      <c r="Y424" s="19">
        <f t="shared" si="112"/>
        <v>-0.01</v>
      </c>
    </row>
    <row r="425" spans="3:25" x14ac:dyDescent="0.3">
      <c r="C425" s="16">
        <v>0.42100000000000032</v>
      </c>
      <c r="D425" s="16">
        <f t="shared" si="108"/>
        <v>0.93565951772419165</v>
      </c>
      <c r="E425" s="16">
        <f t="shared" si="109"/>
        <v>0.13155427785763402</v>
      </c>
      <c r="F425" s="20">
        <f t="shared" si="113"/>
        <v>0.8</v>
      </c>
      <c r="G425" s="20">
        <f t="shared" si="114"/>
        <v>0.96</v>
      </c>
      <c r="H425" s="15">
        <f t="shared" si="110"/>
        <v>0.72711571675302333</v>
      </c>
      <c r="I425" s="15">
        <f>H425*graf!$D$2/(1-graf!$D$3)</f>
        <v>14.542314335060453</v>
      </c>
      <c r="J425" s="15">
        <f>H425*(1-graf!$D$2)/graf!$D$3</f>
        <v>0.15148244099021316</v>
      </c>
      <c r="M425" s="15">
        <f t="shared" si="115"/>
        <v>0.33680000000000027</v>
      </c>
      <c r="N425" s="15">
        <f t="shared" si="116"/>
        <v>2.316000000000001E-2</v>
      </c>
      <c r="O425" s="15">
        <f t="shared" si="117"/>
        <v>8.4200000000000039E-2</v>
      </c>
      <c r="P425" s="15">
        <f t="shared" si="118"/>
        <v>0.55583999999999978</v>
      </c>
      <c r="Q425" s="21">
        <f t="shared" si="119"/>
        <v>0.93565951772419154</v>
      </c>
      <c r="R425" s="21">
        <f t="shared" si="120"/>
        <v>6.4340482275808408E-2</v>
      </c>
      <c r="S425" s="21">
        <f t="shared" si="121"/>
        <v>0.13155427785763399</v>
      </c>
      <c r="T425" s="21">
        <f t="shared" si="122"/>
        <v>0.86844572214236604</v>
      </c>
      <c r="U425" s="21">
        <f t="shared" si="123"/>
        <v>0.42100000000000032</v>
      </c>
      <c r="V425" s="19">
        <f t="shared" si="125"/>
        <v>-0.01</v>
      </c>
      <c r="W425" s="19">
        <f t="shared" si="124"/>
        <v>0.2</v>
      </c>
      <c r="X425" s="19">
        <f t="shared" si="111"/>
        <v>0.2</v>
      </c>
      <c r="Y425" s="19">
        <f t="shared" si="112"/>
        <v>-0.01</v>
      </c>
    </row>
    <row r="426" spans="3:25" x14ac:dyDescent="0.3">
      <c r="C426" s="16">
        <v>0.42200000000000032</v>
      </c>
      <c r="D426" s="16">
        <f t="shared" si="108"/>
        <v>0.93590596584608565</v>
      </c>
      <c r="E426" s="16">
        <f t="shared" si="109"/>
        <v>0.1320235264672758</v>
      </c>
      <c r="F426" s="20">
        <f t="shared" si="113"/>
        <v>0.8</v>
      </c>
      <c r="G426" s="20">
        <f t="shared" si="114"/>
        <v>0.96</v>
      </c>
      <c r="H426" s="15">
        <f t="shared" si="110"/>
        <v>0.73010380622837467</v>
      </c>
      <c r="I426" s="15">
        <f>H426*graf!$D$2/(1-graf!$D$3)</f>
        <v>14.602076124567482</v>
      </c>
      <c r="J426" s="15">
        <f>H426*(1-graf!$D$2)/graf!$D$3</f>
        <v>0.15210495963091136</v>
      </c>
      <c r="M426" s="15">
        <f t="shared" si="115"/>
        <v>0.33760000000000029</v>
      </c>
      <c r="N426" s="15">
        <f t="shared" si="116"/>
        <v>2.3120000000000005E-2</v>
      </c>
      <c r="O426" s="15">
        <f t="shared" si="117"/>
        <v>8.4400000000000044E-2</v>
      </c>
      <c r="P426" s="15">
        <f t="shared" si="118"/>
        <v>0.5548799999999996</v>
      </c>
      <c r="Q426" s="21">
        <f t="shared" si="119"/>
        <v>0.93590596584608554</v>
      </c>
      <c r="R426" s="21">
        <f t="shared" si="120"/>
        <v>6.4094034153914348E-2</v>
      </c>
      <c r="S426" s="21">
        <f t="shared" si="121"/>
        <v>0.13202352646727583</v>
      </c>
      <c r="T426" s="21">
        <f t="shared" si="122"/>
        <v>0.86797647353272422</v>
      </c>
      <c r="U426" s="21">
        <f t="shared" si="123"/>
        <v>0.42200000000000032</v>
      </c>
      <c r="V426" s="19">
        <f t="shared" si="125"/>
        <v>-0.01</v>
      </c>
      <c r="W426" s="19">
        <f t="shared" si="124"/>
        <v>0.2</v>
      </c>
      <c r="X426" s="19">
        <f t="shared" si="111"/>
        <v>0.2</v>
      </c>
      <c r="Y426" s="19">
        <f t="shared" si="112"/>
        <v>-0.01</v>
      </c>
    </row>
    <row r="427" spans="3:25" x14ac:dyDescent="0.3">
      <c r="C427" s="16">
        <v>0.42300000000000032</v>
      </c>
      <c r="D427" s="16">
        <f t="shared" si="108"/>
        <v>0.93615137766958068</v>
      </c>
      <c r="E427" s="16">
        <f t="shared" si="109"/>
        <v>0.13249389212554041</v>
      </c>
      <c r="F427" s="20">
        <f t="shared" si="113"/>
        <v>0.8</v>
      </c>
      <c r="G427" s="20">
        <f t="shared" si="114"/>
        <v>0.96</v>
      </c>
      <c r="H427" s="15">
        <f t="shared" si="110"/>
        <v>0.73310225303292986</v>
      </c>
      <c r="I427" s="15">
        <f>H427*graf!$D$2/(1-graf!$D$3)</f>
        <v>14.662045060658587</v>
      </c>
      <c r="J427" s="15">
        <f>H427*(1-graf!$D$2)/graf!$D$3</f>
        <v>0.15272963604852702</v>
      </c>
      <c r="M427" s="15">
        <f t="shared" si="115"/>
        <v>0.33840000000000026</v>
      </c>
      <c r="N427" s="15">
        <f t="shared" si="116"/>
        <v>2.308000000000001E-2</v>
      </c>
      <c r="O427" s="15">
        <f t="shared" si="117"/>
        <v>8.460000000000005E-2</v>
      </c>
      <c r="P427" s="15">
        <f t="shared" si="118"/>
        <v>0.55391999999999975</v>
      </c>
      <c r="Q427" s="21">
        <f t="shared" si="119"/>
        <v>0.93615137766958068</v>
      </c>
      <c r="R427" s="21">
        <f t="shared" si="120"/>
        <v>6.3848622330419366E-2</v>
      </c>
      <c r="S427" s="21">
        <f t="shared" si="121"/>
        <v>0.13249389212554044</v>
      </c>
      <c r="T427" s="21">
        <f t="shared" si="122"/>
        <v>0.86750610787445959</v>
      </c>
      <c r="U427" s="21">
        <f t="shared" si="123"/>
        <v>0.42300000000000032</v>
      </c>
      <c r="V427" s="19">
        <f t="shared" si="125"/>
        <v>-0.01</v>
      </c>
      <c r="W427" s="19">
        <f t="shared" si="124"/>
        <v>0.2</v>
      </c>
      <c r="X427" s="19">
        <f t="shared" si="111"/>
        <v>0.2</v>
      </c>
      <c r="Y427" s="19">
        <f t="shared" si="112"/>
        <v>-0.01</v>
      </c>
    </row>
    <row r="428" spans="3:25" x14ac:dyDescent="0.3">
      <c r="C428" s="16">
        <v>0.42400000000000032</v>
      </c>
      <c r="D428" s="16">
        <f t="shared" si="108"/>
        <v>0.93639575971731448</v>
      </c>
      <c r="E428" s="16">
        <f t="shared" si="109"/>
        <v>0.13296537882589077</v>
      </c>
      <c r="F428" s="20">
        <f t="shared" si="113"/>
        <v>0.8</v>
      </c>
      <c r="G428" s="20">
        <f t="shared" si="114"/>
        <v>0.96</v>
      </c>
      <c r="H428" s="15">
        <f t="shared" si="110"/>
        <v>0.73611111111111216</v>
      </c>
      <c r="I428" s="15">
        <f>H428*graf!$D$2/(1-graf!$D$3)</f>
        <v>14.722222222222232</v>
      </c>
      <c r="J428" s="15">
        <f>H428*(1-graf!$D$2)/graf!$D$3</f>
        <v>0.15335648148148168</v>
      </c>
      <c r="M428" s="15">
        <f t="shared" si="115"/>
        <v>0.33920000000000028</v>
      </c>
      <c r="N428" s="15">
        <f t="shared" si="116"/>
        <v>2.3040000000000005E-2</v>
      </c>
      <c r="O428" s="15">
        <f t="shared" si="117"/>
        <v>8.4800000000000042E-2</v>
      </c>
      <c r="P428" s="15">
        <f t="shared" si="118"/>
        <v>0.55295999999999956</v>
      </c>
      <c r="Q428" s="21">
        <f t="shared" si="119"/>
        <v>0.93639575971731448</v>
      </c>
      <c r="R428" s="21">
        <f t="shared" si="120"/>
        <v>6.3604240282685479E-2</v>
      </c>
      <c r="S428" s="21">
        <f t="shared" si="121"/>
        <v>0.13296537882589077</v>
      </c>
      <c r="T428" s="21">
        <f t="shared" si="122"/>
        <v>0.86703462117410912</v>
      </c>
      <c r="U428" s="21">
        <f t="shared" si="123"/>
        <v>0.42400000000000032</v>
      </c>
      <c r="V428" s="19">
        <f t="shared" si="125"/>
        <v>-0.01</v>
      </c>
      <c r="W428" s="19">
        <f t="shared" si="124"/>
        <v>0.2</v>
      </c>
      <c r="X428" s="19">
        <f t="shared" si="111"/>
        <v>0.2</v>
      </c>
      <c r="Y428" s="19">
        <f t="shared" si="112"/>
        <v>-0.01</v>
      </c>
    </row>
    <row r="429" spans="3:25" x14ac:dyDescent="0.3">
      <c r="C429" s="16">
        <v>0.42500000000000032</v>
      </c>
      <c r="D429" s="16">
        <f t="shared" si="108"/>
        <v>0.9366391184573003</v>
      </c>
      <c r="E429" s="16">
        <f t="shared" si="109"/>
        <v>0.13343799058084785</v>
      </c>
      <c r="F429" s="20">
        <f t="shared" si="113"/>
        <v>0.8</v>
      </c>
      <c r="G429" s="20">
        <f t="shared" si="114"/>
        <v>0.96</v>
      </c>
      <c r="H429" s="15">
        <f t="shared" si="110"/>
        <v>0.73913043478260965</v>
      </c>
      <c r="I429" s="15">
        <f>H429*graf!$D$2/(1-graf!$D$3)</f>
        <v>14.782608695652181</v>
      </c>
      <c r="J429" s="15">
        <f>H429*(1-graf!$D$2)/graf!$D$3</f>
        <v>0.15398550724637697</v>
      </c>
      <c r="M429" s="15">
        <f t="shared" si="115"/>
        <v>0.3400000000000003</v>
      </c>
      <c r="N429" s="15">
        <f t="shared" si="116"/>
        <v>2.300000000000001E-2</v>
      </c>
      <c r="O429" s="15">
        <f t="shared" si="117"/>
        <v>8.5000000000000048E-2</v>
      </c>
      <c r="P429" s="15">
        <f t="shared" si="118"/>
        <v>0.55199999999999971</v>
      </c>
      <c r="Q429" s="21">
        <f t="shared" si="119"/>
        <v>0.9366391184573003</v>
      </c>
      <c r="R429" s="21">
        <f t="shared" si="120"/>
        <v>6.3360881542699699E-2</v>
      </c>
      <c r="S429" s="21">
        <f t="shared" si="121"/>
        <v>0.13343799058084785</v>
      </c>
      <c r="T429" s="21">
        <f t="shared" si="122"/>
        <v>0.86656200941915207</v>
      </c>
      <c r="U429" s="21">
        <f t="shared" si="123"/>
        <v>0.42500000000000032</v>
      </c>
      <c r="V429" s="19">
        <f t="shared" si="125"/>
        <v>-0.01</v>
      </c>
      <c r="W429" s="19">
        <f t="shared" si="124"/>
        <v>0.2</v>
      </c>
      <c r="X429" s="19">
        <f t="shared" si="111"/>
        <v>0.2</v>
      </c>
      <c r="Y429" s="19">
        <f t="shared" si="112"/>
        <v>-0.01</v>
      </c>
    </row>
    <row r="430" spans="3:25" x14ac:dyDescent="0.3">
      <c r="C430" s="16">
        <v>0.42600000000000032</v>
      </c>
      <c r="D430" s="16">
        <f t="shared" si="108"/>
        <v>0.93688146030349684</v>
      </c>
      <c r="E430" s="16">
        <f t="shared" si="109"/>
        <v>0.13391173142210502</v>
      </c>
      <c r="F430" s="20">
        <f t="shared" si="113"/>
        <v>0.8</v>
      </c>
      <c r="G430" s="20">
        <f t="shared" si="114"/>
        <v>0.96</v>
      </c>
      <c r="H430" s="15">
        <f t="shared" si="110"/>
        <v>0.74216027874564561</v>
      </c>
      <c r="I430" s="15">
        <f>H430*graf!$D$2/(1-graf!$D$3)</f>
        <v>14.843205574912899</v>
      </c>
      <c r="J430" s="15">
        <f>H430*(1-graf!$D$2)/graf!$D$3</f>
        <v>0.15461672473867616</v>
      </c>
      <c r="M430" s="15">
        <f t="shared" si="115"/>
        <v>0.34080000000000027</v>
      </c>
      <c r="N430" s="15">
        <f t="shared" si="116"/>
        <v>2.2960000000000005E-2</v>
      </c>
      <c r="O430" s="15">
        <f t="shared" si="117"/>
        <v>8.520000000000004E-2</v>
      </c>
      <c r="P430" s="15">
        <f t="shared" si="118"/>
        <v>0.55103999999999964</v>
      </c>
      <c r="Q430" s="21">
        <f t="shared" si="119"/>
        <v>0.93688146030349695</v>
      </c>
      <c r="R430" s="21">
        <f t="shared" si="120"/>
        <v>6.3118539696503162E-2</v>
      </c>
      <c r="S430" s="21">
        <f t="shared" si="121"/>
        <v>0.133911731422105</v>
      </c>
      <c r="T430" s="21">
        <f t="shared" si="122"/>
        <v>0.866088268577895</v>
      </c>
      <c r="U430" s="21">
        <f t="shared" si="123"/>
        <v>0.42600000000000032</v>
      </c>
      <c r="V430" s="19">
        <f t="shared" si="125"/>
        <v>-0.01</v>
      </c>
      <c r="W430" s="19">
        <f t="shared" si="124"/>
        <v>0.2</v>
      </c>
      <c r="X430" s="19">
        <f t="shared" si="111"/>
        <v>0.2</v>
      </c>
      <c r="Y430" s="19">
        <f t="shared" si="112"/>
        <v>-0.01</v>
      </c>
    </row>
    <row r="431" spans="3:25" x14ac:dyDescent="0.3">
      <c r="C431" s="16">
        <v>0.42700000000000032</v>
      </c>
      <c r="D431" s="16">
        <f t="shared" si="108"/>
        <v>0.93712279161637224</v>
      </c>
      <c r="E431" s="16">
        <f t="shared" si="109"/>
        <v>0.13438660540064215</v>
      </c>
      <c r="F431" s="20">
        <f t="shared" si="113"/>
        <v>0.8</v>
      </c>
      <c r="G431" s="20">
        <f t="shared" si="114"/>
        <v>0.96</v>
      </c>
      <c r="H431" s="15">
        <f t="shared" si="110"/>
        <v>0.74520069808028011</v>
      </c>
      <c r="I431" s="15">
        <f>H431*graf!$D$2/(1-graf!$D$3)</f>
        <v>14.904013961605589</v>
      </c>
      <c r="J431" s="15">
        <f>H431*(1-graf!$D$2)/graf!$D$3</f>
        <v>0.15525014543339166</v>
      </c>
      <c r="M431" s="15">
        <f t="shared" si="115"/>
        <v>0.34160000000000029</v>
      </c>
      <c r="N431" s="15">
        <f t="shared" si="116"/>
        <v>2.292000000000001E-2</v>
      </c>
      <c r="O431" s="15">
        <f t="shared" si="117"/>
        <v>8.5400000000000045E-2</v>
      </c>
      <c r="P431" s="15">
        <f t="shared" si="118"/>
        <v>0.55007999999999968</v>
      </c>
      <c r="Q431" s="21">
        <f t="shared" si="119"/>
        <v>0.93712279161637224</v>
      </c>
      <c r="R431" s="21">
        <f t="shared" si="120"/>
        <v>6.2877208383627758E-2</v>
      </c>
      <c r="S431" s="21">
        <f t="shared" si="121"/>
        <v>0.13438660540064218</v>
      </c>
      <c r="T431" s="21">
        <f t="shared" si="122"/>
        <v>0.86561339459935782</v>
      </c>
      <c r="U431" s="21">
        <f t="shared" si="123"/>
        <v>0.42700000000000032</v>
      </c>
      <c r="V431" s="19">
        <f t="shared" si="125"/>
        <v>-0.01</v>
      </c>
      <c r="W431" s="19">
        <f t="shared" si="124"/>
        <v>0.2</v>
      </c>
      <c r="X431" s="19">
        <f t="shared" si="111"/>
        <v>0.2</v>
      </c>
      <c r="Y431" s="19">
        <f t="shared" si="112"/>
        <v>-0.01</v>
      </c>
    </row>
    <row r="432" spans="3:25" x14ac:dyDescent="0.3">
      <c r="C432" s="16">
        <v>0.42800000000000032</v>
      </c>
      <c r="D432" s="16">
        <f t="shared" si="108"/>
        <v>0.93736311870346034</v>
      </c>
      <c r="E432" s="16">
        <f t="shared" si="109"/>
        <v>0.13486261658684159</v>
      </c>
      <c r="F432" s="20">
        <f t="shared" si="113"/>
        <v>0.8</v>
      </c>
      <c r="G432" s="20">
        <f t="shared" si="114"/>
        <v>0.96</v>
      </c>
      <c r="H432" s="15">
        <f t="shared" si="110"/>
        <v>0.74825174825174934</v>
      </c>
      <c r="I432" s="15">
        <f>H432*graf!$D$2/(1-graf!$D$3)</f>
        <v>14.965034965034974</v>
      </c>
      <c r="J432" s="15">
        <f>H432*(1-graf!$D$2)/graf!$D$3</f>
        <v>0.15588578088578109</v>
      </c>
      <c r="M432" s="15">
        <f t="shared" si="115"/>
        <v>0.34240000000000026</v>
      </c>
      <c r="N432" s="15">
        <f t="shared" si="116"/>
        <v>2.2880000000000005E-2</v>
      </c>
      <c r="O432" s="15">
        <f t="shared" si="117"/>
        <v>8.5600000000000051E-2</v>
      </c>
      <c r="P432" s="15">
        <f t="shared" si="118"/>
        <v>0.54911999999999961</v>
      </c>
      <c r="Q432" s="21">
        <f t="shared" si="119"/>
        <v>0.93736311870346034</v>
      </c>
      <c r="R432" s="21">
        <f t="shared" si="120"/>
        <v>6.2636881296539604E-2</v>
      </c>
      <c r="S432" s="21">
        <f t="shared" si="121"/>
        <v>0.13486261658684159</v>
      </c>
      <c r="T432" s="21">
        <f t="shared" si="122"/>
        <v>0.86513738341315849</v>
      </c>
      <c r="U432" s="21">
        <f t="shared" si="123"/>
        <v>0.42800000000000032</v>
      </c>
      <c r="V432" s="19">
        <f t="shared" si="125"/>
        <v>-0.01</v>
      </c>
      <c r="W432" s="19">
        <f t="shared" si="124"/>
        <v>0.2</v>
      </c>
      <c r="X432" s="19">
        <f t="shared" si="111"/>
        <v>0.2</v>
      </c>
      <c r="Y432" s="19">
        <f t="shared" si="112"/>
        <v>-0.01</v>
      </c>
    </row>
    <row r="433" spans="3:25" x14ac:dyDescent="0.3">
      <c r="C433" s="16">
        <v>0.42900000000000033</v>
      </c>
      <c r="D433" s="16">
        <f t="shared" si="108"/>
        <v>0.93760244781991053</v>
      </c>
      <c r="E433" s="16">
        <f t="shared" si="109"/>
        <v>0.13533976907060394</v>
      </c>
      <c r="F433" s="20">
        <f t="shared" si="113"/>
        <v>0.8</v>
      </c>
      <c r="G433" s="20">
        <f t="shared" si="114"/>
        <v>0.96</v>
      </c>
      <c r="H433" s="15">
        <f t="shared" si="110"/>
        <v>0.75131348511383633</v>
      </c>
      <c r="I433" s="15">
        <f>H433*graf!$D$2/(1-graf!$D$3)</f>
        <v>15.026269702276716</v>
      </c>
      <c r="J433" s="15">
        <f>H433*(1-graf!$D$2)/graf!$D$3</f>
        <v>0.15652364273204922</v>
      </c>
      <c r="M433" s="15">
        <f t="shared" si="115"/>
        <v>0.34320000000000028</v>
      </c>
      <c r="N433" s="15">
        <f t="shared" si="116"/>
        <v>2.284000000000001E-2</v>
      </c>
      <c r="O433" s="15">
        <f t="shared" si="117"/>
        <v>8.5800000000000043E-2</v>
      </c>
      <c r="P433" s="15">
        <f t="shared" si="118"/>
        <v>0.54815999999999976</v>
      </c>
      <c r="Q433" s="21">
        <f t="shared" si="119"/>
        <v>0.93760244781991042</v>
      </c>
      <c r="R433" s="21">
        <f t="shared" si="120"/>
        <v>6.2397552180089584E-2</v>
      </c>
      <c r="S433" s="21">
        <f t="shared" si="121"/>
        <v>0.13533976907060391</v>
      </c>
      <c r="T433" s="21">
        <f t="shared" si="122"/>
        <v>0.86466023092939603</v>
      </c>
      <c r="U433" s="21">
        <f t="shared" si="123"/>
        <v>0.42900000000000033</v>
      </c>
      <c r="V433" s="19">
        <f t="shared" si="125"/>
        <v>-0.01</v>
      </c>
      <c r="W433" s="19">
        <f t="shared" si="124"/>
        <v>0.2</v>
      </c>
      <c r="X433" s="19">
        <f t="shared" si="111"/>
        <v>0.2</v>
      </c>
      <c r="Y433" s="19">
        <f t="shared" si="112"/>
        <v>-0.01</v>
      </c>
    </row>
    <row r="434" spans="3:25" x14ac:dyDescent="0.3">
      <c r="C434" s="16">
        <v>0.43000000000000033</v>
      </c>
      <c r="D434" s="16">
        <f t="shared" si="108"/>
        <v>0.93784078516902958</v>
      </c>
      <c r="E434" s="16">
        <f t="shared" si="109"/>
        <v>0.1358180669614657</v>
      </c>
      <c r="F434" s="20">
        <f t="shared" si="113"/>
        <v>0.8</v>
      </c>
      <c r="G434" s="20">
        <f t="shared" si="114"/>
        <v>0.96</v>
      </c>
      <c r="H434" s="15">
        <f t="shared" si="110"/>
        <v>0.75438596491228183</v>
      </c>
      <c r="I434" s="15">
        <f>H434*graf!$D$2/(1-graf!$D$3)</f>
        <v>15.087719298245625</v>
      </c>
      <c r="J434" s="15">
        <f>H434*(1-graf!$D$2)/graf!$D$3</f>
        <v>0.15716374269005867</v>
      </c>
      <c r="M434" s="15">
        <f t="shared" si="115"/>
        <v>0.34400000000000031</v>
      </c>
      <c r="N434" s="15">
        <f t="shared" si="116"/>
        <v>2.2800000000000004E-2</v>
      </c>
      <c r="O434" s="15">
        <f t="shared" si="117"/>
        <v>8.6000000000000049E-2</v>
      </c>
      <c r="P434" s="15">
        <f t="shared" si="118"/>
        <v>0.54719999999999958</v>
      </c>
      <c r="Q434" s="21">
        <f t="shared" si="119"/>
        <v>0.93784078516902958</v>
      </c>
      <c r="R434" s="21">
        <f t="shared" si="120"/>
        <v>6.2159214830970519E-2</v>
      </c>
      <c r="S434" s="21">
        <f t="shared" si="121"/>
        <v>0.13581806696146573</v>
      </c>
      <c r="T434" s="21">
        <f t="shared" si="122"/>
        <v>0.86418193303853419</v>
      </c>
      <c r="U434" s="21">
        <f t="shared" si="123"/>
        <v>0.43000000000000033</v>
      </c>
      <c r="V434" s="19">
        <f t="shared" si="125"/>
        <v>-0.01</v>
      </c>
      <c r="W434" s="19">
        <f t="shared" si="124"/>
        <v>0.2</v>
      </c>
      <c r="X434" s="19">
        <f t="shared" si="111"/>
        <v>0.2</v>
      </c>
      <c r="Y434" s="19">
        <f t="shared" si="112"/>
        <v>-0.01</v>
      </c>
    </row>
    <row r="435" spans="3:25" x14ac:dyDescent="0.3">
      <c r="C435" s="16">
        <v>0.43100000000000033</v>
      </c>
      <c r="D435" s="16">
        <f t="shared" si="108"/>
        <v>0.9380781369028186</v>
      </c>
      <c r="E435" s="16">
        <f t="shared" si="109"/>
        <v>0.13629751438871684</v>
      </c>
      <c r="F435" s="20">
        <f t="shared" si="113"/>
        <v>0.8</v>
      </c>
      <c r="G435" s="20">
        <f t="shared" si="114"/>
        <v>0.96</v>
      </c>
      <c r="H435" s="15">
        <f t="shared" si="110"/>
        <v>0.75746924428822593</v>
      </c>
      <c r="I435" s="15">
        <f>H435*graf!$D$2/(1-graf!$D$3)</f>
        <v>15.149384885764505</v>
      </c>
      <c r="J435" s="15">
        <f>H435*(1-graf!$D$2)/graf!$D$3</f>
        <v>0.15780609256004705</v>
      </c>
      <c r="M435" s="15">
        <f t="shared" si="115"/>
        <v>0.34480000000000027</v>
      </c>
      <c r="N435" s="15">
        <f t="shared" si="116"/>
        <v>2.2760000000000009E-2</v>
      </c>
      <c r="O435" s="15">
        <f t="shared" si="117"/>
        <v>8.620000000000004E-2</v>
      </c>
      <c r="P435" s="15">
        <f t="shared" si="118"/>
        <v>0.54623999999999973</v>
      </c>
      <c r="Q435" s="21">
        <f t="shared" si="119"/>
        <v>0.9380781369028186</v>
      </c>
      <c r="R435" s="21">
        <f t="shared" si="120"/>
        <v>6.1921863097181389E-2</v>
      </c>
      <c r="S435" s="21">
        <f t="shared" si="121"/>
        <v>0.13629751438871682</v>
      </c>
      <c r="T435" s="21">
        <f t="shared" si="122"/>
        <v>0.86370248561128316</v>
      </c>
      <c r="U435" s="21">
        <f t="shared" si="123"/>
        <v>0.43100000000000033</v>
      </c>
      <c r="V435" s="19">
        <f t="shared" si="125"/>
        <v>-0.01</v>
      </c>
      <c r="W435" s="19">
        <f t="shared" si="124"/>
        <v>0.2</v>
      </c>
      <c r="X435" s="19">
        <f t="shared" si="111"/>
        <v>0.2</v>
      </c>
      <c r="Y435" s="19">
        <f t="shared" si="112"/>
        <v>-0.01</v>
      </c>
    </row>
    <row r="436" spans="3:25" x14ac:dyDescent="0.3">
      <c r="C436" s="16">
        <v>0.43200000000000033</v>
      </c>
      <c r="D436" s="16">
        <f t="shared" si="108"/>
        <v>0.93831450912250214</v>
      </c>
      <c r="E436" s="16">
        <f t="shared" si="109"/>
        <v>0.13677811550151991</v>
      </c>
      <c r="F436" s="20">
        <f t="shared" si="113"/>
        <v>0.8</v>
      </c>
      <c r="G436" s="20">
        <f t="shared" si="114"/>
        <v>0.96</v>
      </c>
      <c r="H436" s="15">
        <f t="shared" si="110"/>
        <v>0.76056338028169124</v>
      </c>
      <c r="I436" s="15">
        <f>H436*graf!$D$2/(1-graf!$D$3)</f>
        <v>15.211267605633813</v>
      </c>
      <c r="J436" s="15">
        <f>H436*(1-graf!$D$2)/graf!$D$3</f>
        <v>0.15845070422535232</v>
      </c>
      <c r="M436" s="15">
        <f t="shared" si="115"/>
        <v>0.3456000000000003</v>
      </c>
      <c r="N436" s="15">
        <f t="shared" si="116"/>
        <v>2.2720000000000004E-2</v>
      </c>
      <c r="O436" s="15">
        <f t="shared" si="117"/>
        <v>8.6400000000000046E-2</v>
      </c>
      <c r="P436" s="15">
        <f t="shared" si="118"/>
        <v>0.54527999999999965</v>
      </c>
      <c r="Q436" s="21">
        <f t="shared" si="119"/>
        <v>0.93831450912250214</v>
      </c>
      <c r="R436" s="21">
        <f t="shared" si="120"/>
        <v>6.1685490877497785E-2</v>
      </c>
      <c r="S436" s="21">
        <f t="shared" si="121"/>
        <v>0.13677811550151989</v>
      </c>
      <c r="T436" s="21">
        <f t="shared" si="122"/>
        <v>0.86322188449848014</v>
      </c>
      <c r="U436" s="21">
        <f t="shared" si="123"/>
        <v>0.43200000000000033</v>
      </c>
      <c r="V436" s="19">
        <f t="shared" si="125"/>
        <v>-0.01</v>
      </c>
      <c r="W436" s="19">
        <f t="shared" si="124"/>
        <v>0.2</v>
      </c>
      <c r="X436" s="19">
        <f t="shared" si="111"/>
        <v>0.2</v>
      </c>
      <c r="Y436" s="19">
        <f t="shared" si="112"/>
        <v>-0.01</v>
      </c>
    </row>
    <row r="437" spans="3:25" x14ac:dyDescent="0.3">
      <c r="C437" s="16">
        <v>0.43300000000000033</v>
      </c>
      <c r="D437" s="16">
        <f t="shared" si="108"/>
        <v>0.93854990787905068</v>
      </c>
      <c r="E437" s="16">
        <f t="shared" si="109"/>
        <v>0.13725987446902946</v>
      </c>
      <c r="F437" s="20">
        <f t="shared" si="113"/>
        <v>0.8</v>
      </c>
      <c r="G437" s="20">
        <f t="shared" si="114"/>
        <v>0.96</v>
      </c>
      <c r="H437" s="15">
        <f t="shared" si="110"/>
        <v>0.7636684303350979</v>
      </c>
      <c r="I437" s="15">
        <f>H437*graf!$D$2/(1-graf!$D$3)</f>
        <v>15.273368606701945</v>
      </c>
      <c r="J437" s="15">
        <f>H437*(1-graf!$D$2)/graf!$D$3</f>
        <v>0.15909758965314535</v>
      </c>
      <c r="M437" s="15">
        <f t="shared" si="115"/>
        <v>0.34640000000000026</v>
      </c>
      <c r="N437" s="15">
        <f t="shared" si="116"/>
        <v>2.2680000000000009E-2</v>
      </c>
      <c r="O437" s="15">
        <f t="shared" si="117"/>
        <v>8.6600000000000052E-2</v>
      </c>
      <c r="P437" s="15">
        <f t="shared" si="118"/>
        <v>0.54431999999999969</v>
      </c>
      <c r="Q437" s="21">
        <f t="shared" si="119"/>
        <v>0.93854990787905057</v>
      </c>
      <c r="R437" s="21">
        <f t="shared" si="120"/>
        <v>6.1450092120949366E-2</v>
      </c>
      <c r="S437" s="21">
        <f t="shared" si="121"/>
        <v>0.13725987446902951</v>
      </c>
      <c r="T437" s="21">
        <f t="shared" si="122"/>
        <v>0.86274012553097057</v>
      </c>
      <c r="U437" s="21">
        <f t="shared" si="123"/>
        <v>0.43300000000000033</v>
      </c>
      <c r="V437" s="19">
        <f t="shared" si="125"/>
        <v>-0.01</v>
      </c>
      <c r="W437" s="19">
        <f t="shared" si="124"/>
        <v>0.2</v>
      </c>
      <c r="X437" s="19">
        <f t="shared" si="111"/>
        <v>0.2</v>
      </c>
      <c r="Y437" s="19">
        <f t="shared" si="112"/>
        <v>-0.01</v>
      </c>
    </row>
    <row r="438" spans="3:25" x14ac:dyDescent="0.3">
      <c r="C438" s="16">
        <v>0.43400000000000033</v>
      </c>
      <c r="D438" s="16">
        <f t="shared" si="108"/>
        <v>0.93878433917369675</v>
      </c>
      <c r="E438" s="16">
        <f t="shared" si="109"/>
        <v>0.13774279548051305</v>
      </c>
      <c r="F438" s="20">
        <f t="shared" si="113"/>
        <v>0.8</v>
      </c>
      <c r="G438" s="20">
        <f t="shared" si="114"/>
        <v>0.96</v>
      </c>
      <c r="H438" s="15">
        <f t="shared" si="110"/>
        <v>0.76678445229682091</v>
      </c>
      <c r="I438" s="15">
        <f>H438*graf!$D$2/(1-graf!$D$3)</f>
        <v>15.335689045936405</v>
      </c>
      <c r="J438" s="15">
        <f>H438*(1-graf!$D$2)/graf!$D$3</f>
        <v>0.15974676089517101</v>
      </c>
      <c r="M438" s="15">
        <f t="shared" si="115"/>
        <v>0.34720000000000029</v>
      </c>
      <c r="N438" s="15">
        <f t="shared" si="116"/>
        <v>2.2640000000000004E-2</v>
      </c>
      <c r="O438" s="15">
        <f t="shared" si="117"/>
        <v>8.6800000000000044E-2</v>
      </c>
      <c r="P438" s="15">
        <f t="shared" si="118"/>
        <v>0.54335999999999962</v>
      </c>
      <c r="Q438" s="21">
        <f t="shared" si="119"/>
        <v>0.93878433917369675</v>
      </c>
      <c r="R438" s="21">
        <f t="shared" si="120"/>
        <v>6.1215660826303232E-2</v>
      </c>
      <c r="S438" s="21">
        <f t="shared" si="121"/>
        <v>0.13774279548051305</v>
      </c>
      <c r="T438" s="21">
        <f t="shared" si="122"/>
        <v>0.86225720451948706</v>
      </c>
      <c r="U438" s="21">
        <f t="shared" si="123"/>
        <v>0.43400000000000033</v>
      </c>
      <c r="V438" s="19">
        <f t="shared" si="125"/>
        <v>-0.01</v>
      </c>
      <c r="W438" s="19">
        <f t="shared" si="124"/>
        <v>0.2</v>
      </c>
      <c r="X438" s="19">
        <f t="shared" si="111"/>
        <v>0.2</v>
      </c>
      <c r="Y438" s="19">
        <f t="shared" si="112"/>
        <v>-0.01</v>
      </c>
    </row>
    <row r="439" spans="3:25" x14ac:dyDescent="0.3">
      <c r="C439" s="16">
        <v>0.43500000000000033</v>
      </c>
      <c r="D439" s="16">
        <f t="shared" si="108"/>
        <v>0.93901780895844589</v>
      </c>
      <c r="E439" s="16">
        <f t="shared" si="109"/>
        <v>0.13822688274547201</v>
      </c>
      <c r="F439" s="20">
        <f t="shared" si="113"/>
        <v>0.8</v>
      </c>
      <c r="G439" s="20">
        <f t="shared" si="114"/>
        <v>0.96</v>
      </c>
      <c r="H439" s="15">
        <f t="shared" si="110"/>
        <v>0.76991150442477974</v>
      </c>
      <c r="I439" s="15">
        <f>H439*graf!$D$2/(1-graf!$D$3)</f>
        <v>15.398230088495582</v>
      </c>
      <c r="J439" s="15">
        <f>H439*(1-graf!$D$2)/graf!$D$3</f>
        <v>0.16039823008849574</v>
      </c>
      <c r="M439" s="15">
        <f t="shared" si="115"/>
        <v>0.34800000000000031</v>
      </c>
      <c r="N439" s="15">
        <f t="shared" si="116"/>
        <v>2.2600000000000009E-2</v>
      </c>
      <c r="O439" s="15">
        <f t="shared" si="117"/>
        <v>8.700000000000005E-2</v>
      </c>
      <c r="P439" s="15">
        <f t="shared" si="118"/>
        <v>0.54239999999999966</v>
      </c>
      <c r="Q439" s="21">
        <f t="shared" si="119"/>
        <v>0.93901780895844578</v>
      </c>
      <c r="R439" s="21">
        <f t="shared" si="120"/>
        <v>6.098219104155421E-2</v>
      </c>
      <c r="S439" s="21">
        <f t="shared" si="121"/>
        <v>0.13822688274547201</v>
      </c>
      <c r="T439" s="21">
        <f t="shared" si="122"/>
        <v>0.86177311725452799</v>
      </c>
      <c r="U439" s="21">
        <f t="shared" si="123"/>
        <v>0.43500000000000033</v>
      </c>
      <c r="V439" s="19">
        <f t="shared" si="125"/>
        <v>-0.01</v>
      </c>
      <c r="W439" s="19">
        <f t="shared" si="124"/>
        <v>0.2</v>
      </c>
      <c r="X439" s="19">
        <f t="shared" si="111"/>
        <v>0.2</v>
      </c>
      <c r="Y439" s="19">
        <f t="shared" si="112"/>
        <v>-0.01</v>
      </c>
    </row>
    <row r="440" spans="3:25" x14ac:dyDescent="0.3">
      <c r="C440" s="16">
        <v>0.43600000000000033</v>
      </c>
      <c r="D440" s="16">
        <f t="shared" si="108"/>
        <v>0.93925032313657919</v>
      </c>
      <c r="E440" s="16">
        <f t="shared" si="109"/>
        <v>0.13871214049376446</v>
      </c>
      <c r="F440" s="20">
        <f t="shared" si="113"/>
        <v>0.8</v>
      </c>
      <c r="G440" s="20">
        <f t="shared" si="114"/>
        <v>0.96</v>
      </c>
      <c r="H440" s="15">
        <f t="shared" si="110"/>
        <v>0.77304964539007204</v>
      </c>
      <c r="I440" s="15">
        <f>H440*graf!$D$2/(1-graf!$D$3)</f>
        <v>15.460992907801428</v>
      </c>
      <c r="J440" s="15">
        <f>H440*(1-graf!$D$2)/graf!$D$3</f>
        <v>0.16105200945626499</v>
      </c>
      <c r="M440" s="15">
        <f t="shared" si="115"/>
        <v>0.34880000000000028</v>
      </c>
      <c r="N440" s="15">
        <f t="shared" si="116"/>
        <v>2.2560000000000004E-2</v>
      </c>
      <c r="O440" s="15">
        <f t="shared" si="117"/>
        <v>8.7200000000000041E-2</v>
      </c>
      <c r="P440" s="15">
        <f t="shared" si="118"/>
        <v>0.54143999999999959</v>
      </c>
      <c r="Q440" s="21">
        <f t="shared" si="119"/>
        <v>0.93925032313657908</v>
      </c>
      <c r="R440" s="21">
        <f t="shared" si="120"/>
        <v>6.07496768634209E-2</v>
      </c>
      <c r="S440" s="21">
        <f t="shared" si="121"/>
        <v>0.13871214049376446</v>
      </c>
      <c r="T440" s="21">
        <f t="shared" si="122"/>
        <v>0.86128785950623554</v>
      </c>
      <c r="U440" s="21">
        <f t="shared" si="123"/>
        <v>0.43600000000000033</v>
      </c>
      <c r="V440" s="19">
        <f t="shared" si="125"/>
        <v>-0.01</v>
      </c>
      <c r="W440" s="19">
        <f t="shared" si="124"/>
        <v>0.2</v>
      </c>
      <c r="X440" s="19">
        <f t="shared" si="111"/>
        <v>0.2</v>
      </c>
      <c r="Y440" s="19">
        <f t="shared" si="112"/>
        <v>-0.01</v>
      </c>
    </row>
    <row r="441" spans="3:25" x14ac:dyDescent="0.3">
      <c r="C441" s="16">
        <v>0.43700000000000033</v>
      </c>
      <c r="D441" s="16">
        <f t="shared" si="108"/>
        <v>0.93948188756315154</v>
      </c>
      <c r="E441" s="16">
        <f t="shared" si="109"/>
        <v>0.13919857297572799</v>
      </c>
      <c r="F441" s="20">
        <f t="shared" si="113"/>
        <v>0.8</v>
      </c>
      <c r="G441" s="20">
        <f t="shared" si="114"/>
        <v>0.96</v>
      </c>
      <c r="H441" s="15">
        <f t="shared" si="110"/>
        <v>0.77619893428064035</v>
      </c>
      <c r="I441" s="15">
        <f>H441*graf!$D$2/(1-graf!$D$3)</f>
        <v>15.523978685612795</v>
      </c>
      <c r="J441" s="15">
        <f>H441*(1-graf!$D$2)/graf!$D$3</f>
        <v>0.16170811130846671</v>
      </c>
      <c r="M441" s="15">
        <f t="shared" si="115"/>
        <v>0.3496000000000003</v>
      </c>
      <c r="N441" s="15">
        <f t="shared" si="116"/>
        <v>2.2520000000000009E-2</v>
      </c>
      <c r="O441" s="15">
        <f t="shared" si="117"/>
        <v>8.7400000000000047E-2</v>
      </c>
      <c r="P441" s="15">
        <f t="shared" si="118"/>
        <v>0.54047999999999974</v>
      </c>
      <c r="Q441" s="21">
        <f t="shared" si="119"/>
        <v>0.93948188756315176</v>
      </c>
      <c r="R441" s="21">
        <f t="shared" si="120"/>
        <v>6.0518112436848306E-2</v>
      </c>
      <c r="S441" s="21">
        <f t="shared" si="121"/>
        <v>0.13919857297572796</v>
      </c>
      <c r="T441" s="21">
        <f t="shared" si="122"/>
        <v>0.86080142702427209</v>
      </c>
      <c r="U441" s="21">
        <f t="shared" si="123"/>
        <v>0.43700000000000033</v>
      </c>
      <c r="V441" s="19">
        <f t="shared" si="125"/>
        <v>-0.01</v>
      </c>
      <c r="W441" s="19">
        <f t="shared" si="124"/>
        <v>0.2</v>
      </c>
      <c r="X441" s="19">
        <f t="shared" si="111"/>
        <v>0.2</v>
      </c>
      <c r="Y441" s="19">
        <f t="shared" si="112"/>
        <v>-0.01</v>
      </c>
    </row>
    <row r="442" spans="3:25" x14ac:dyDescent="0.3">
      <c r="C442" s="16">
        <v>0.43800000000000033</v>
      </c>
      <c r="D442" s="16">
        <f t="shared" si="108"/>
        <v>0.9397125080454839</v>
      </c>
      <c r="E442" s="16">
        <f t="shared" si="109"/>
        <v>0.13968618446230402</v>
      </c>
      <c r="F442" s="20">
        <f t="shared" si="113"/>
        <v>0.8</v>
      </c>
      <c r="G442" s="20">
        <f t="shared" si="114"/>
        <v>0.96</v>
      </c>
      <c r="H442" s="15">
        <f t="shared" si="110"/>
        <v>0.77935943060498336</v>
      </c>
      <c r="I442" s="15">
        <f>H442*graf!$D$2/(1-graf!$D$3)</f>
        <v>15.587188612099654</v>
      </c>
      <c r="J442" s="15">
        <f>H442*(1-graf!$D$2)/graf!$D$3</f>
        <v>0.16236654804270484</v>
      </c>
      <c r="M442" s="15">
        <f t="shared" si="115"/>
        <v>0.35040000000000027</v>
      </c>
      <c r="N442" s="15">
        <f t="shared" si="116"/>
        <v>2.2480000000000003E-2</v>
      </c>
      <c r="O442" s="15">
        <f t="shared" si="117"/>
        <v>8.7600000000000053E-2</v>
      </c>
      <c r="P442" s="15">
        <f t="shared" si="118"/>
        <v>0.53951999999999956</v>
      </c>
      <c r="Q442" s="21">
        <f t="shared" si="119"/>
        <v>0.9397125080454839</v>
      </c>
      <c r="R442" s="21">
        <f t="shared" si="120"/>
        <v>6.0287491954516166E-2</v>
      </c>
      <c r="S442" s="21">
        <f t="shared" si="121"/>
        <v>0.13968618446230405</v>
      </c>
      <c r="T442" s="21">
        <f t="shared" si="122"/>
        <v>0.86031381553769604</v>
      </c>
      <c r="U442" s="21">
        <f t="shared" si="123"/>
        <v>0.43800000000000033</v>
      </c>
      <c r="V442" s="19">
        <f t="shared" si="125"/>
        <v>-0.01</v>
      </c>
      <c r="W442" s="19">
        <f t="shared" si="124"/>
        <v>0.2</v>
      </c>
      <c r="X442" s="19">
        <f t="shared" si="111"/>
        <v>0.2</v>
      </c>
      <c r="Y442" s="19">
        <f t="shared" si="112"/>
        <v>-0.01</v>
      </c>
    </row>
    <row r="443" spans="3:25" x14ac:dyDescent="0.3">
      <c r="C443" s="16">
        <v>0.43900000000000033</v>
      </c>
      <c r="D443" s="16">
        <f t="shared" si="108"/>
        <v>0.93994219034364646</v>
      </c>
      <c r="E443" s="16">
        <f t="shared" si="109"/>
        <v>0.14017497924516265</v>
      </c>
      <c r="F443" s="20">
        <f t="shared" si="113"/>
        <v>0.8</v>
      </c>
      <c r="G443" s="20">
        <f t="shared" si="114"/>
        <v>0.96</v>
      </c>
      <c r="H443" s="15">
        <f t="shared" si="110"/>
        <v>0.78253119429590112</v>
      </c>
      <c r="I443" s="15">
        <f>H443*graf!$D$2/(1-graf!$D$3)</f>
        <v>15.65062388591801</v>
      </c>
      <c r="J443" s="15">
        <f>H443*(1-graf!$D$2)/graf!$D$3</f>
        <v>0.16302733214497936</v>
      </c>
      <c r="M443" s="15">
        <f t="shared" si="115"/>
        <v>0.35120000000000029</v>
      </c>
      <c r="N443" s="15">
        <f t="shared" si="116"/>
        <v>2.2440000000000009E-2</v>
      </c>
      <c r="O443" s="15">
        <f t="shared" si="117"/>
        <v>8.7800000000000045E-2</v>
      </c>
      <c r="P443" s="15">
        <f t="shared" si="118"/>
        <v>0.53855999999999971</v>
      </c>
      <c r="Q443" s="21">
        <f t="shared" si="119"/>
        <v>0.93994219034364634</v>
      </c>
      <c r="R443" s="21">
        <f t="shared" si="120"/>
        <v>6.0057809656353683E-2</v>
      </c>
      <c r="S443" s="21">
        <f t="shared" si="121"/>
        <v>0.14017497924516265</v>
      </c>
      <c r="T443" s="21">
        <f t="shared" si="122"/>
        <v>0.85982502075483724</v>
      </c>
      <c r="U443" s="21">
        <f t="shared" si="123"/>
        <v>0.43900000000000033</v>
      </c>
      <c r="V443" s="19">
        <f t="shared" si="125"/>
        <v>-0.01</v>
      </c>
      <c r="W443" s="19">
        <f t="shared" si="124"/>
        <v>0.2</v>
      </c>
      <c r="X443" s="19">
        <f t="shared" si="111"/>
        <v>0.2</v>
      </c>
      <c r="Y443" s="19">
        <f t="shared" si="112"/>
        <v>-0.01</v>
      </c>
    </row>
    <row r="444" spans="3:25" x14ac:dyDescent="0.3">
      <c r="C444" s="16">
        <v>0.44000000000000034</v>
      </c>
      <c r="D444" s="16">
        <f t="shared" si="108"/>
        <v>0.94017094017094016</v>
      </c>
      <c r="E444" s="16">
        <f t="shared" si="109"/>
        <v>0.14066496163682879</v>
      </c>
      <c r="F444" s="20">
        <f t="shared" si="113"/>
        <v>0.8</v>
      </c>
      <c r="G444" s="20">
        <f t="shared" si="114"/>
        <v>0.96</v>
      </c>
      <c r="H444" s="15">
        <f t="shared" si="110"/>
        <v>0.78571428571428681</v>
      </c>
      <c r="I444" s="15">
        <f>H444*graf!$D$2/(1-graf!$D$3)</f>
        <v>15.714285714285722</v>
      </c>
      <c r="J444" s="15">
        <f>H444*(1-graf!$D$2)/graf!$D$3</f>
        <v>0.16369047619047639</v>
      </c>
      <c r="M444" s="15">
        <f t="shared" si="115"/>
        <v>0.35200000000000031</v>
      </c>
      <c r="N444" s="15">
        <f t="shared" si="116"/>
        <v>2.2400000000000003E-2</v>
      </c>
      <c r="O444" s="15">
        <f t="shared" si="117"/>
        <v>8.800000000000005E-2</v>
      </c>
      <c r="P444" s="15">
        <f t="shared" si="118"/>
        <v>0.53759999999999963</v>
      </c>
      <c r="Q444" s="21">
        <f t="shared" si="119"/>
        <v>0.94017094017094027</v>
      </c>
      <c r="R444" s="21">
        <f t="shared" si="120"/>
        <v>5.982905982905979E-2</v>
      </c>
      <c r="S444" s="21">
        <f t="shared" si="121"/>
        <v>0.14066496163682879</v>
      </c>
      <c r="T444" s="21">
        <f t="shared" si="122"/>
        <v>0.85933503836317116</v>
      </c>
      <c r="U444" s="21">
        <f t="shared" si="123"/>
        <v>0.44000000000000034</v>
      </c>
      <c r="V444" s="19">
        <f t="shared" si="125"/>
        <v>-0.01</v>
      </c>
      <c r="W444" s="19">
        <f t="shared" si="124"/>
        <v>0.2</v>
      </c>
      <c r="X444" s="19">
        <f t="shared" si="111"/>
        <v>0.2</v>
      </c>
      <c r="Y444" s="19">
        <f t="shared" si="112"/>
        <v>-0.01</v>
      </c>
    </row>
    <row r="445" spans="3:25" x14ac:dyDescent="0.3">
      <c r="C445" s="16">
        <v>0.44100000000000034</v>
      </c>
      <c r="D445" s="16">
        <f t="shared" si="108"/>
        <v>0.94039876319437055</v>
      </c>
      <c r="E445" s="16">
        <f t="shared" si="109"/>
        <v>0.14115613597080864</v>
      </c>
      <c r="F445" s="20">
        <f t="shared" si="113"/>
        <v>0.8</v>
      </c>
      <c r="G445" s="20">
        <f t="shared" si="114"/>
        <v>0.96</v>
      </c>
      <c r="H445" s="15">
        <f t="shared" si="110"/>
        <v>0.78890876565295265</v>
      </c>
      <c r="I445" s="15">
        <f>H445*graf!$D$2/(1-graf!$D$3)</f>
        <v>15.778175313059039</v>
      </c>
      <c r="J445" s="15">
        <f>H445*(1-graf!$D$2)/graf!$D$3</f>
        <v>0.16435599284436511</v>
      </c>
      <c r="M445" s="15">
        <f t="shared" si="115"/>
        <v>0.35280000000000028</v>
      </c>
      <c r="N445" s="15">
        <f t="shared" si="116"/>
        <v>2.2360000000000008E-2</v>
      </c>
      <c r="O445" s="15">
        <f t="shared" si="117"/>
        <v>8.8200000000000042E-2</v>
      </c>
      <c r="P445" s="15">
        <f t="shared" si="118"/>
        <v>0.53663999999999967</v>
      </c>
      <c r="Q445" s="21">
        <f t="shared" si="119"/>
        <v>0.94039876319437044</v>
      </c>
      <c r="R445" s="21">
        <f t="shared" si="120"/>
        <v>5.9601236805629579E-2</v>
      </c>
      <c r="S445" s="21">
        <f t="shared" si="121"/>
        <v>0.14115613597080864</v>
      </c>
      <c r="T445" s="21">
        <f t="shared" si="122"/>
        <v>0.85884386402919133</v>
      </c>
      <c r="U445" s="21">
        <f t="shared" si="123"/>
        <v>0.44100000000000034</v>
      </c>
      <c r="V445" s="19">
        <f t="shared" si="125"/>
        <v>-0.01</v>
      </c>
      <c r="W445" s="19">
        <f t="shared" si="124"/>
        <v>0.2</v>
      </c>
      <c r="X445" s="19">
        <f t="shared" si="111"/>
        <v>0.2</v>
      </c>
      <c r="Y445" s="19">
        <f t="shared" si="112"/>
        <v>-0.01</v>
      </c>
    </row>
    <row r="446" spans="3:25" x14ac:dyDescent="0.3">
      <c r="C446" s="16">
        <v>0.44200000000000034</v>
      </c>
      <c r="D446" s="16">
        <f t="shared" si="108"/>
        <v>0.94062566503511391</v>
      </c>
      <c r="E446" s="16">
        <f t="shared" si="109"/>
        <v>0.14164850660171788</v>
      </c>
      <c r="F446" s="20">
        <f t="shared" si="113"/>
        <v>0.8</v>
      </c>
      <c r="G446" s="20">
        <f t="shared" si="114"/>
        <v>0.96</v>
      </c>
      <c r="H446" s="15">
        <f t="shared" si="110"/>
        <v>0.79211469534050294</v>
      </c>
      <c r="I446" s="15">
        <f>H446*graf!$D$2/(1-graf!$D$3)</f>
        <v>15.842293906810045</v>
      </c>
      <c r="J446" s="15">
        <f>H446*(1-graf!$D$2)/graf!$D$3</f>
        <v>0.16502389486260477</v>
      </c>
      <c r="M446" s="15">
        <f t="shared" si="115"/>
        <v>0.3536000000000003</v>
      </c>
      <c r="N446" s="15">
        <f t="shared" si="116"/>
        <v>2.2320000000000003E-2</v>
      </c>
      <c r="O446" s="15">
        <f t="shared" si="117"/>
        <v>8.8400000000000048E-2</v>
      </c>
      <c r="P446" s="15">
        <f t="shared" si="118"/>
        <v>0.5356799999999996</v>
      </c>
      <c r="Q446" s="21">
        <f t="shared" si="119"/>
        <v>0.94062566503511391</v>
      </c>
      <c r="R446" s="21">
        <f t="shared" si="120"/>
        <v>5.9374334964886102E-2</v>
      </c>
      <c r="S446" s="21">
        <f t="shared" si="121"/>
        <v>0.14164850660171788</v>
      </c>
      <c r="T446" s="21">
        <f t="shared" si="122"/>
        <v>0.85835149339828209</v>
      </c>
      <c r="U446" s="21">
        <f t="shared" si="123"/>
        <v>0.44200000000000034</v>
      </c>
      <c r="V446" s="19">
        <f t="shared" si="125"/>
        <v>-0.01</v>
      </c>
      <c r="W446" s="19">
        <f t="shared" si="124"/>
        <v>0.2</v>
      </c>
      <c r="X446" s="19">
        <f t="shared" si="111"/>
        <v>0.2</v>
      </c>
      <c r="Y446" s="19">
        <f t="shared" si="112"/>
        <v>-0.01</v>
      </c>
    </row>
    <row r="447" spans="3:25" x14ac:dyDescent="0.3">
      <c r="C447" s="16">
        <v>0.44300000000000034</v>
      </c>
      <c r="D447" s="16">
        <f t="shared" si="108"/>
        <v>0.94085165126898151</v>
      </c>
      <c r="E447" s="16">
        <f t="shared" si="109"/>
        <v>0.14214207790540984</v>
      </c>
      <c r="F447" s="20">
        <f t="shared" si="113"/>
        <v>0.8</v>
      </c>
      <c r="G447" s="20">
        <f t="shared" si="114"/>
        <v>0.96</v>
      </c>
      <c r="H447" s="15">
        <f t="shared" si="110"/>
        <v>0.79533213644524337</v>
      </c>
      <c r="I447" s="15">
        <f>H447*graf!$D$2/(1-graf!$D$3)</f>
        <v>15.906642728904854</v>
      </c>
      <c r="J447" s="15">
        <f>H447*(1-graf!$D$2)/graf!$D$3</f>
        <v>0.16569419509275898</v>
      </c>
      <c r="M447" s="15">
        <f t="shared" si="115"/>
        <v>0.35440000000000027</v>
      </c>
      <c r="N447" s="15">
        <f t="shared" si="116"/>
        <v>2.2280000000000008E-2</v>
      </c>
      <c r="O447" s="15">
        <f t="shared" si="117"/>
        <v>8.8600000000000054E-2</v>
      </c>
      <c r="P447" s="15">
        <f t="shared" si="118"/>
        <v>0.53471999999999975</v>
      </c>
      <c r="Q447" s="21">
        <f t="shared" si="119"/>
        <v>0.94085165126898163</v>
      </c>
      <c r="R447" s="21">
        <f t="shared" si="120"/>
        <v>5.9148348731018346E-2</v>
      </c>
      <c r="S447" s="21">
        <f t="shared" si="121"/>
        <v>0.14214207790540989</v>
      </c>
      <c r="T447" s="21">
        <f t="shared" si="122"/>
        <v>0.85785792209459022</v>
      </c>
      <c r="U447" s="21">
        <f t="shared" si="123"/>
        <v>0.44300000000000034</v>
      </c>
      <c r="V447" s="19">
        <f t="shared" si="125"/>
        <v>-0.01</v>
      </c>
      <c r="W447" s="19">
        <f t="shared" si="124"/>
        <v>0.2</v>
      </c>
      <c r="X447" s="19">
        <f t="shared" si="111"/>
        <v>0.2</v>
      </c>
      <c r="Y447" s="19">
        <f t="shared" si="112"/>
        <v>-0.01</v>
      </c>
    </row>
    <row r="448" spans="3:25" x14ac:dyDescent="0.3">
      <c r="C448" s="16">
        <v>0.44400000000000034</v>
      </c>
      <c r="D448" s="16">
        <f t="shared" si="108"/>
        <v>0.94107672742687587</v>
      </c>
      <c r="E448" s="16">
        <f t="shared" si="109"/>
        <v>0.1426368542791058</v>
      </c>
      <c r="F448" s="20">
        <f t="shared" si="113"/>
        <v>0.8</v>
      </c>
      <c r="G448" s="20">
        <f t="shared" si="114"/>
        <v>0.96</v>
      </c>
      <c r="H448" s="15">
        <f t="shared" si="110"/>
        <v>0.79856115107913783</v>
      </c>
      <c r="I448" s="15">
        <f>H448*graf!$D$2/(1-graf!$D$3)</f>
        <v>15.971223021582745</v>
      </c>
      <c r="J448" s="15">
        <f>H448*(1-graf!$D$2)/graf!$D$3</f>
        <v>0.16636690647482036</v>
      </c>
      <c r="M448" s="15">
        <f t="shared" si="115"/>
        <v>0.35520000000000029</v>
      </c>
      <c r="N448" s="15">
        <f t="shared" si="116"/>
        <v>2.2240000000000003E-2</v>
      </c>
      <c r="O448" s="15">
        <f t="shared" si="117"/>
        <v>8.8800000000000046E-2</v>
      </c>
      <c r="P448" s="15">
        <f t="shared" si="118"/>
        <v>0.53375999999999957</v>
      </c>
      <c r="Q448" s="21">
        <f t="shared" si="119"/>
        <v>0.94107672742687587</v>
      </c>
      <c r="R448" s="21">
        <f t="shared" si="120"/>
        <v>5.8923272573124172E-2</v>
      </c>
      <c r="S448" s="21">
        <f t="shared" si="121"/>
        <v>0.1426368542791058</v>
      </c>
      <c r="T448" s="21">
        <f t="shared" si="122"/>
        <v>0.85736314572089434</v>
      </c>
      <c r="U448" s="21">
        <f t="shared" si="123"/>
        <v>0.44400000000000034</v>
      </c>
      <c r="V448" s="19">
        <f t="shared" si="125"/>
        <v>-0.01</v>
      </c>
      <c r="W448" s="19">
        <f t="shared" si="124"/>
        <v>0.2</v>
      </c>
      <c r="X448" s="19">
        <f t="shared" si="111"/>
        <v>0.2</v>
      </c>
      <c r="Y448" s="19">
        <f t="shared" si="112"/>
        <v>-0.01</v>
      </c>
    </row>
    <row r="449" spans="3:25" x14ac:dyDescent="0.3">
      <c r="C449" s="16">
        <v>0.44500000000000034</v>
      </c>
      <c r="D449" s="16">
        <f t="shared" si="108"/>
        <v>0.94130089899524061</v>
      </c>
      <c r="E449" s="16">
        <f t="shared" si="109"/>
        <v>0.14313284014152475</v>
      </c>
      <c r="F449" s="20">
        <f t="shared" si="113"/>
        <v>0.8</v>
      </c>
      <c r="G449" s="20">
        <f t="shared" si="114"/>
        <v>0.96</v>
      </c>
      <c r="H449" s="15">
        <f t="shared" si="110"/>
        <v>0.80180180180180283</v>
      </c>
      <c r="I449" s="15">
        <f>H449*graf!$D$2/(1-graf!$D$3)</f>
        <v>16.036036036036045</v>
      </c>
      <c r="J449" s="15">
        <f>H449*(1-graf!$D$2)/graf!$D$3</f>
        <v>0.16704204204204223</v>
      </c>
      <c r="M449" s="15">
        <f t="shared" si="115"/>
        <v>0.35600000000000032</v>
      </c>
      <c r="N449" s="15">
        <f t="shared" si="116"/>
        <v>2.2200000000000008E-2</v>
      </c>
      <c r="O449" s="15">
        <f t="shared" si="117"/>
        <v>8.9000000000000051E-2</v>
      </c>
      <c r="P449" s="15">
        <f t="shared" si="118"/>
        <v>0.53279999999999972</v>
      </c>
      <c r="Q449" s="21">
        <f t="shared" si="119"/>
        <v>0.94130089899524072</v>
      </c>
      <c r="R449" s="21">
        <f t="shared" si="120"/>
        <v>5.8699101004759356E-2</v>
      </c>
      <c r="S449" s="21">
        <f t="shared" si="121"/>
        <v>0.14313284014152475</v>
      </c>
      <c r="T449" s="21">
        <f t="shared" si="122"/>
        <v>0.85686715985847517</v>
      </c>
      <c r="U449" s="21">
        <f t="shared" si="123"/>
        <v>0.44500000000000034</v>
      </c>
      <c r="V449" s="19">
        <f t="shared" si="125"/>
        <v>-0.01</v>
      </c>
      <c r="W449" s="19">
        <f t="shared" si="124"/>
        <v>0.2</v>
      </c>
      <c r="X449" s="19">
        <f t="shared" si="111"/>
        <v>0.2</v>
      </c>
      <c r="Y449" s="19">
        <f t="shared" si="112"/>
        <v>-0.01</v>
      </c>
    </row>
    <row r="450" spans="3:25" x14ac:dyDescent="0.3">
      <c r="C450" s="16">
        <v>0.44600000000000034</v>
      </c>
      <c r="D450" s="16">
        <f t="shared" si="108"/>
        <v>0.94152417141650835</v>
      </c>
      <c r="E450" s="16">
        <f t="shared" si="109"/>
        <v>0.14363003993301574</v>
      </c>
      <c r="F450" s="20">
        <f t="shared" si="113"/>
        <v>0.8</v>
      </c>
      <c r="G450" s="20">
        <f t="shared" si="114"/>
        <v>0.96</v>
      </c>
      <c r="H450" s="15">
        <f t="shared" si="110"/>
        <v>0.80505415162454996</v>
      </c>
      <c r="I450" s="15">
        <f>H450*graf!$D$2/(1-graf!$D$3)</f>
        <v>16.101083032490987</v>
      </c>
      <c r="J450" s="15">
        <f>H450*(1-graf!$D$2)/graf!$D$3</f>
        <v>0.1677196149217812</v>
      </c>
      <c r="M450" s="15">
        <f t="shared" si="115"/>
        <v>0.35680000000000028</v>
      </c>
      <c r="N450" s="15">
        <f t="shared" si="116"/>
        <v>2.2160000000000003E-2</v>
      </c>
      <c r="O450" s="15">
        <f t="shared" si="117"/>
        <v>8.9200000000000043E-2</v>
      </c>
      <c r="P450" s="15">
        <f t="shared" si="118"/>
        <v>0.53183999999999965</v>
      </c>
      <c r="Q450" s="21">
        <f t="shared" si="119"/>
        <v>0.94152417141650835</v>
      </c>
      <c r="R450" s="21">
        <f t="shared" si="120"/>
        <v>5.8475828583491624E-2</v>
      </c>
      <c r="S450" s="21">
        <f t="shared" si="121"/>
        <v>0.14363003993301574</v>
      </c>
      <c r="T450" s="21">
        <f t="shared" si="122"/>
        <v>0.85636996006698429</v>
      </c>
      <c r="U450" s="21">
        <f t="shared" si="123"/>
        <v>0.44600000000000034</v>
      </c>
      <c r="V450" s="19">
        <f t="shared" si="125"/>
        <v>-0.01</v>
      </c>
      <c r="W450" s="19">
        <f t="shared" si="124"/>
        <v>0.2</v>
      </c>
      <c r="X450" s="19">
        <f t="shared" si="111"/>
        <v>0.2</v>
      </c>
      <c r="Y450" s="19">
        <f t="shared" si="112"/>
        <v>-0.01</v>
      </c>
    </row>
    <row r="451" spans="3:25" x14ac:dyDescent="0.3">
      <c r="C451" s="16">
        <v>0.44700000000000034</v>
      </c>
      <c r="D451" s="16">
        <f t="shared" si="108"/>
        <v>0.94174655008953967</v>
      </c>
      <c r="E451" s="16">
        <f t="shared" si="109"/>
        <v>0.14412845811568983</v>
      </c>
      <c r="F451" s="20">
        <f t="shared" si="113"/>
        <v>0.8</v>
      </c>
      <c r="G451" s="20">
        <f t="shared" si="114"/>
        <v>0.96</v>
      </c>
      <c r="H451" s="15">
        <f t="shared" si="110"/>
        <v>0.8083182640144676</v>
      </c>
      <c r="I451" s="15">
        <f>H451*graf!$D$2/(1-graf!$D$3)</f>
        <v>16.166365280289337</v>
      </c>
      <c r="J451" s="15">
        <f>H451*(1-graf!$D$2)/graf!$D$3</f>
        <v>0.16839963833634738</v>
      </c>
      <c r="M451" s="15">
        <f t="shared" si="115"/>
        <v>0.35760000000000031</v>
      </c>
      <c r="N451" s="15">
        <f t="shared" si="116"/>
        <v>2.2120000000000008E-2</v>
      </c>
      <c r="O451" s="15">
        <f t="shared" si="117"/>
        <v>8.9400000000000049E-2</v>
      </c>
      <c r="P451" s="15">
        <f t="shared" si="118"/>
        <v>0.53087999999999969</v>
      </c>
      <c r="Q451" s="21">
        <f t="shared" si="119"/>
        <v>0.94174655008953967</v>
      </c>
      <c r="R451" s="21">
        <f t="shared" si="120"/>
        <v>5.825344991046031E-2</v>
      </c>
      <c r="S451" s="21">
        <f t="shared" si="121"/>
        <v>0.14412845811568983</v>
      </c>
      <c r="T451" s="21">
        <f t="shared" si="122"/>
        <v>0.85587154188431014</v>
      </c>
      <c r="U451" s="21">
        <f t="shared" si="123"/>
        <v>0.44700000000000034</v>
      </c>
      <c r="V451" s="19">
        <f t="shared" si="125"/>
        <v>-0.01</v>
      </c>
      <c r="W451" s="19">
        <f t="shared" si="124"/>
        <v>0.2</v>
      </c>
      <c r="X451" s="19">
        <f t="shared" si="111"/>
        <v>0.2</v>
      </c>
      <c r="Y451" s="19">
        <f t="shared" si="112"/>
        <v>-0.01</v>
      </c>
    </row>
    <row r="452" spans="3:25" x14ac:dyDescent="0.3">
      <c r="C452" s="16">
        <v>0.44800000000000034</v>
      </c>
      <c r="D452" s="16">
        <f t="shared" si="108"/>
        <v>0.94196804037005888</v>
      </c>
      <c r="E452" s="16">
        <f t="shared" si="109"/>
        <v>0.14462809917355388</v>
      </c>
      <c r="F452" s="20">
        <f t="shared" si="113"/>
        <v>0.8</v>
      </c>
      <c r="G452" s="20">
        <f t="shared" si="114"/>
        <v>0.96</v>
      </c>
      <c r="H452" s="15">
        <f t="shared" si="110"/>
        <v>0.81159420289855189</v>
      </c>
      <c r="I452" s="15">
        <f>H452*graf!$D$2/(1-graf!$D$3)</f>
        <v>16.231884057971023</v>
      </c>
      <c r="J452" s="15">
        <f>H452*(1-graf!$D$2)/graf!$D$3</f>
        <v>0.16908212560386496</v>
      </c>
      <c r="M452" s="15">
        <f t="shared" si="115"/>
        <v>0.35840000000000027</v>
      </c>
      <c r="N452" s="15">
        <f t="shared" si="116"/>
        <v>2.2080000000000002E-2</v>
      </c>
      <c r="O452" s="15">
        <f t="shared" si="117"/>
        <v>8.9600000000000055E-2</v>
      </c>
      <c r="P452" s="15">
        <f t="shared" si="118"/>
        <v>0.52991999999999961</v>
      </c>
      <c r="Q452" s="21">
        <f t="shared" si="119"/>
        <v>0.94196804037005899</v>
      </c>
      <c r="R452" s="21">
        <f t="shared" si="120"/>
        <v>5.8031959629941093E-2</v>
      </c>
      <c r="S452" s="21">
        <f t="shared" si="121"/>
        <v>0.1446280991735539</v>
      </c>
      <c r="T452" s="21">
        <f t="shared" si="122"/>
        <v>0.85537190082644621</v>
      </c>
      <c r="U452" s="21">
        <f t="shared" si="123"/>
        <v>0.44800000000000034</v>
      </c>
      <c r="V452" s="19">
        <f t="shared" si="125"/>
        <v>-0.01</v>
      </c>
      <c r="W452" s="19">
        <f t="shared" si="124"/>
        <v>0.2</v>
      </c>
      <c r="X452" s="19">
        <f t="shared" si="111"/>
        <v>0.2</v>
      </c>
      <c r="Y452" s="19">
        <f t="shared" si="112"/>
        <v>-0.01</v>
      </c>
    </row>
    <row r="453" spans="3:25" x14ac:dyDescent="0.3">
      <c r="C453" s="16">
        <v>0.44900000000000034</v>
      </c>
      <c r="D453" s="16">
        <f t="shared" ref="D453:D516" si="126">I453/(I453+1)</f>
        <v>0.94218864757108389</v>
      </c>
      <c r="E453" s="16">
        <f t="shared" ref="E453:E516" si="127">J453/(J453+1)</f>
        <v>0.14512896761264477</v>
      </c>
      <c r="F453" s="20">
        <f t="shared" si="113"/>
        <v>0.8</v>
      </c>
      <c r="G453" s="20">
        <f t="shared" si="114"/>
        <v>0.96</v>
      </c>
      <c r="H453" s="15">
        <f t="shared" ref="H453:H516" si="128">C453/(1-C453)</f>
        <v>0.81488203266787762</v>
      </c>
      <c r="I453" s="15">
        <f>H453*graf!$D$2/(1-graf!$D$3)</f>
        <v>16.29764065335754</v>
      </c>
      <c r="J453" s="15">
        <f>H453*(1-graf!$D$2)/graf!$D$3</f>
        <v>0.16976709013914112</v>
      </c>
      <c r="M453" s="15">
        <f t="shared" si="115"/>
        <v>0.3592000000000003</v>
      </c>
      <c r="N453" s="15">
        <f t="shared" si="116"/>
        <v>2.2040000000000008E-2</v>
      </c>
      <c r="O453" s="15">
        <f t="shared" si="117"/>
        <v>8.9800000000000046E-2</v>
      </c>
      <c r="P453" s="15">
        <f t="shared" si="118"/>
        <v>0.52895999999999965</v>
      </c>
      <c r="Q453" s="21">
        <f t="shared" si="119"/>
        <v>0.94218864757108389</v>
      </c>
      <c r="R453" s="21">
        <f t="shared" si="120"/>
        <v>5.7811352428916142E-2</v>
      </c>
      <c r="S453" s="21">
        <f t="shared" si="121"/>
        <v>0.14512896761264477</v>
      </c>
      <c r="T453" s="21">
        <f t="shared" si="122"/>
        <v>0.85487103238735518</v>
      </c>
      <c r="U453" s="21">
        <f t="shared" si="123"/>
        <v>0.44900000000000034</v>
      </c>
      <c r="V453" s="19">
        <f t="shared" si="125"/>
        <v>-0.01</v>
      </c>
      <c r="W453" s="19">
        <f t="shared" si="124"/>
        <v>0.2</v>
      </c>
      <c r="X453" s="19">
        <f t="shared" ref="X453:X516" si="129">IF(T453&gt;=$C$2,$C$2,-0.01)</f>
        <v>0.2</v>
      </c>
      <c r="Y453" s="19">
        <f t="shared" ref="Y453:Y516" si="130">IF(T453&lt;$C$2,$C$2,-0.01)</f>
        <v>-0.01</v>
      </c>
    </row>
    <row r="454" spans="3:25" x14ac:dyDescent="0.3">
      <c r="C454" s="16">
        <v>0.45000000000000034</v>
      </c>
      <c r="D454" s="16">
        <f t="shared" si="126"/>
        <v>0.94240837696335078</v>
      </c>
      <c r="E454" s="16">
        <f t="shared" si="127"/>
        <v>0.14563106796116523</v>
      </c>
      <c r="F454" s="20">
        <f t="shared" ref="F454:F517" si="131">F453</f>
        <v>0.8</v>
      </c>
      <c r="G454" s="20">
        <f t="shared" ref="G454:G517" si="132">G453</f>
        <v>0.96</v>
      </c>
      <c r="H454" s="15">
        <f t="shared" si="128"/>
        <v>0.81818181818181945</v>
      </c>
      <c r="I454" s="15">
        <f>H454*graf!$D$2/(1-graf!$D$3)</f>
        <v>16.363636363636378</v>
      </c>
      <c r="J454" s="15">
        <f>H454*(1-graf!$D$2)/graf!$D$3</f>
        <v>0.17045454545454569</v>
      </c>
      <c r="M454" s="15">
        <f t="shared" ref="M454:M517" si="133">C454*F454</f>
        <v>0.36000000000000032</v>
      </c>
      <c r="N454" s="15">
        <f t="shared" ref="N454:N517" si="134">(1-C454)*(1-G454)</f>
        <v>2.2000000000000002E-2</v>
      </c>
      <c r="O454" s="15">
        <f t="shared" ref="O454:O517" si="135">C454*(1-F454)</f>
        <v>9.0000000000000052E-2</v>
      </c>
      <c r="P454" s="15">
        <f t="shared" ref="P454:P517" si="136">(1-C454)*G454</f>
        <v>0.52799999999999958</v>
      </c>
      <c r="Q454" s="21">
        <f t="shared" ref="Q454:Q517" si="137">M454/(M454+N454)</f>
        <v>0.94240837696335078</v>
      </c>
      <c r="R454" s="21">
        <f t="shared" ref="R454:R517" si="138">N454/(M454+N454)</f>
        <v>5.7591623036649171E-2</v>
      </c>
      <c r="S454" s="21">
        <f t="shared" ref="S454:S517" si="139">O454/(O454+P454)</f>
        <v>0.14563106796116521</v>
      </c>
      <c r="T454" s="21">
        <f t="shared" ref="T454:T517" si="140">P454/(O454+P454)</f>
        <v>0.85436893203883479</v>
      </c>
      <c r="U454" s="21">
        <f t="shared" ref="U454:U517" si="141">C454</f>
        <v>0.45000000000000034</v>
      </c>
      <c r="V454" s="19">
        <f t="shared" si="125"/>
        <v>-0.01</v>
      </c>
      <c r="W454" s="19">
        <f t="shared" ref="W454:W517" si="142">IF(U454&gt;=C$2,$C$2,-0.01)</f>
        <v>0.2</v>
      </c>
      <c r="X454" s="19">
        <f t="shared" si="129"/>
        <v>0.2</v>
      </c>
      <c r="Y454" s="19">
        <f t="shared" si="130"/>
        <v>-0.01</v>
      </c>
    </row>
    <row r="455" spans="3:25" x14ac:dyDescent="0.3">
      <c r="C455" s="16">
        <v>0.45100000000000035</v>
      </c>
      <c r="D455" s="16">
        <f t="shared" si="126"/>
        <v>0.94262723377573421</v>
      </c>
      <c r="E455" s="16">
        <f t="shared" si="127"/>
        <v>0.1461344047696197</v>
      </c>
      <c r="F455" s="20">
        <f t="shared" si="131"/>
        <v>0.8</v>
      </c>
      <c r="G455" s="20">
        <f t="shared" si="132"/>
        <v>0.96</v>
      </c>
      <c r="H455" s="15">
        <f t="shared" si="128"/>
        <v>0.82149362477231436</v>
      </c>
      <c r="I455" s="15">
        <f>H455*graf!$D$2/(1-graf!$D$3)</f>
        <v>16.429872495446272</v>
      </c>
      <c r="J455" s="15">
        <f>H455*(1-graf!$D$2)/graf!$D$3</f>
        <v>0.17114450516089877</v>
      </c>
      <c r="M455" s="15">
        <f t="shared" si="133"/>
        <v>0.36080000000000029</v>
      </c>
      <c r="N455" s="15">
        <f t="shared" si="134"/>
        <v>2.1960000000000007E-2</v>
      </c>
      <c r="O455" s="15">
        <f t="shared" si="135"/>
        <v>9.0200000000000044E-2</v>
      </c>
      <c r="P455" s="15">
        <f t="shared" si="136"/>
        <v>0.52703999999999973</v>
      </c>
      <c r="Q455" s="21">
        <f t="shared" si="137"/>
        <v>0.9426272337757341</v>
      </c>
      <c r="R455" s="21">
        <f t="shared" si="138"/>
        <v>5.7372766224265827E-2</v>
      </c>
      <c r="S455" s="21">
        <f t="shared" si="139"/>
        <v>0.14613440476961972</v>
      </c>
      <c r="T455" s="21">
        <f t="shared" si="140"/>
        <v>0.8538655952303803</v>
      </c>
      <c r="U455" s="21">
        <f t="shared" si="141"/>
        <v>0.45100000000000035</v>
      </c>
      <c r="V455" s="19">
        <f t="shared" ref="V455:V518" si="143">IF(U455&lt;$C$2,$C$2,-0.01)</f>
        <v>-0.01</v>
      </c>
      <c r="W455" s="19">
        <f t="shared" si="142"/>
        <v>0.2</v>
      </c>
      <c r="X455" s="19">
        <f t="shared" si="129"/>
        <v>0.2</v>
      </c>
      <c r="Y455" s="19">
        <f t="shared" si="130"/>
        <v>-0.01</v>
      </c>
    </row>
    <row r="456" spans="3:25" x14ac:dyDescent="0.3">
      <c r="C456" s="16">
        <v>0.45200000000000035</v>
      </c>
      <c r="D456" s="16">
        <f t="shared" si="126"/>
        <v>0.94284522319566133</v>
      </c>
      <c r="E456" s="16">
        <f t="shared" si="127"/>
        <v>0.14663898261095265</v>
      </c>
      <c r="F456" s="20">
        <f t="shared" si="131"/>
        <v>0.8</v>
      </c>
      <c r="G456" s="20">
        <f t="shared" si="132"/>
        <v>0.96</v>
      </c>
      <c r="H456" s="15">
        <f t="shared" si="128"/>
        <v>0.8248175182481764</v>
      </c>
      <c r="I456" s="15">
        <f>H456*graf!$D$2/(1-graf!$D$3)</f>
        <v>16.496350364963515</v>
      </c>
      <c r="J456" s="15">
        <f>H456*(1-graf!$D$2)/graf!$D$3</f>
        <v>0.17183698296837005</v>
      </c>
      <c r="M456" s="15">
        <f t="shared" si="133"/>
        <v>0.36160000000000031</v>
      </c>
      <c r="N456" s="15">
        <f t="shared" si="134"/>
        <v>2.1920000000000002E-2</v>
      </c>
      <c r="O456" s="15">
        <f t="shared" si="135"/>
        <v>9.040000000000005E-2</v>
      </c>
      <c r="P456" s="15">
        <f t="shared" si="136"/>
        <v>0.52607999999999955</v>
      </c>
      <c r="Q456" s="21">
        <f t="shared" si="137"/>
        <v>0.94284522319566133</v>
      </c>
      <c r="R456" s="21">
        <f t="shared" si="138"/>
        <v>5.7154776804338718E-2</v>
      </c>
      <c r="S456" s="21">
        <f t="shared" si="139"/>
        <v>0.14663898261095268</v>
      </c>
      <c r="T456" s="21">
        <f t="shared" si="140"/>
        <v>0.85336101738904735</v>
      </c>
      <c r="U456" s="21">
        <f t="shared" si="141"/>
        <v>0.45200000000000035</v>
      </c>
      <c r="V456" s="19">
        <f t="shared" si="143"/>
        <v>-0.01</v>
      </c>
      <c r="W456" s="19">
        <f t="shared" si="142"/>
        <v>0.2</v>
      </c>
      <c r="X456" s="19">
        <f t="shared" si="129"/>
        <v>0.2</v>
      </c>
      <c r="Y456" s="19">
        <f t="shared" si="130"/>
        <v>-0.01</v>
      </c>
    </row>
    <row r="457" spans="3:25" x14ac:dyDescent="0.3">
      <c r="C457" s="16">
        <v>0.45300000000000035</v>
      </c>
      <c r="D457" s="16">
        <f t="shared" si="126"/>
        <v>0.94306235036952224</v>
      </c>
      <c r="E457" s="16">
        <f t="shared" si="127"/>
        <v>0.14714480608068617</v>
      </c>
      <c r="F457" s="20">
        <f t="shared" si="131"/>
        <v>0.8</v>
      </c>
      <c r="G457" s="20">
        <f t="shared" si="132"/>
        <v>0.96</v>
      </c>
      <c r="H457" s="15">
        <f t="shared" si="128"/>
        <v>0.82815356489945258</v>
      </c>
      <c r="I457" s="15">
        <f>H457*graf!$D$2/(1-graf!$D$3)</f>
        <v>16.563071297989037</v>
      </c>
      <c r="J457" s="15">
        <f>H457*(1-graf!$D$2)/graf!$D$3</f>
        <v>0.17253199268738592</v>
      </c>
      <c r="M457" s="15">
        <f t="shared" si="133"/>
        <v>0.36240000000000028</v>
      </c>
      <c r="N457" s="15">
        <f t="shared" si="134"/>
        <v>2.1880000000000007E-2</v>
      </c>
      <c r="O457" s="15">
        <f t="shared" si="135"/>
        <v>9.0600000000000055E-2</v>
      </c>
      <c r="P457" s="15">
        <f t="shared" si="136"/>
        <v>0.5251199999999997</v>
      </c>
      <c r="Q457" s="21">
        <f t="shared" si="137"/>
        <v>0.94306235036952224</v>
      </c>
      <c r="R457" s="21">
        <f t="shared" si="138"/>
        <v>5.6937649630477753E-2</v>
      </c>
      <c r="S457" s="21">
        <f t="shared" si="139"/>
        <v>0.1471448060806862</v>
      </c>
      <c r="T457" s="21">
        <f t="shared" si="140"/>
        <v>0.85285519391931386</v>
      </c>
      <c r="U457" s="21">
        <f t="shared" si="141"/>
        <v>0.45300000000000035</v>
      </c>
      <c r="V457" s="19">
        <f t="shared" si="143"/>
        <v>-0.01</v>
      </c>
      <c r="W457" s="19">
        <f t="shared" si="142"/>
        <v>0.2</v>
      </c>
      <c r="X457" s="19">
        <f t="shared" si="129"/>
        <v>0.2</v>
      </c>
      <c r="Y457" s="19">
        <f t="shared" si="130"/>
        <v>-0.01</v>
      </c>
    </row>
    <row r="458" spans="3:25" x14ac:dyDescent="0.3">
      <c r="C458" s="16">
        <v>0.45400000000000035</v>
      </c>
      <c r="D458" s="16">
        <f t="shared" si="126"/>
        <v>0.94327862040307509</v>
      </c>
      <c r="E458" s="16">
        <f t="shared" si="127"/>
        <v>0.14765187979706013</v>
      </c>
      <c r="F458" s="20">
        <f t="shared" si="131"/>
        <v>0.8</v>
      </c>
      <c r="G458" s="20">
        <f t="shared" si="132"/>
        <v>0.96</v>
      </c>
      <c r="H458" s="15">
        <f t="shared" si="128"/>
        <v>0.83150183150183277</v>
      </c>
      <c r="I458" s="15">
        <f>H458*graf!$D$2/(1-graf!$D$3)</f>
        <v>16.630036630036642</v>
      </c>
      <c r="J458" s="15">
        <f>H458*(1-graf!$D$2)/graf!$D$3</f>
        <v>0.17322954822954845</v>
      </c>
      <c r="M458" s="15">
        <f t="shared" si="133"/>
        <v>0.3632000000000003</v>
      </c>
      <c r="N458" s="15">
        <f t="shared" si="134"/>
        <v>2.1840000000000002E-2</v>
      </c>
      <c r="O458" s="15">
        <f t="shared" si="135"/>
        <v>9.0800000000000047E-2</v>
      </c>
      <c r="P458" s="15">
        <f t="shared" si="136"/>
        <v>0.52415999999999963</v>
      </c>
      <c r="Q458" s="21">
        <f t="shared" si="137"/>
        <v>0.94327862040307497</v>
      </c>
      <c r="R458" s="21">
        <f t="shared" si="138"/>
        <v>5.6721379596924949E-2</v>
      </c>
      <c r="S458" s="21">
        <f t="shared" si="139"/>
        <v>0.14765187979706013</v>
      </c>
      <c r="T458" s="21">
        <f t="shared" si="140"/>
        <v>0.85234812020293982</v>
      </c>
      <c r="U458" s="21">
        <f t="shared" si="141"/>
        <v>0.45400000000000035</v>
      </c>
      <c r="V458" s="19">
        <f t="shared" si="143"/>
        <v>-0.01</v>
      </c>
      <c r="W458" s="19">
        <f t="shared" si="142"/>
        <v>0.2</v>
      </c>
      <c r="X458" s="19">
        <f t="shared" si="129"/>
        <v>0.2</v>
      </c>
      <c r="Y458" s="19">
        <f t="shared" si="130"/>
        <v>-0.01</v>
      </c>
    </row>
    <row r="459" spans="3:25" x14ac:dyDescent="0.3">
      <c r="C459" s="16">
        <v>0.45500000000000035</v>
      </c>
      <c r="D459" s="16">
        <f t="shared" si="126"/>
        <v>0.94349403836184553</v>
      </c>
      <c r="E459" s="16">
        <f t="shared" si="127"/>
        <v>0.14816020840117239</v>
      </c>
      <c r="F459" s="20">
        <f t="shared" si="131"/>
        <v>0.8</v>
      </c>
      <c r="G459" s="20">
        <f t="shared" si="132"/>
        <v>0.96</v>
      </c>
      <c r="H459" s="15">
        <f t="shared" si="128"/>
        <v>0.83486238532110202</v>
      </c>
      <c r="I459" s="15">
        <f>H459*graf!$D$2/(1-graf!$D$3)</f>
        <v>16.697247706422026</v>
      </c>
      <c r="J459" s="15">
        <f>H459*(1-graf!$D$2)/graf!$D$3</f>
        <v>0.17392966360856288</v>
      </c>
      <c r="M459" s="15">
        <f t="shared" si="133"/>
        <v>0.36400000000000032</v>
      </c>
      <c r="N459" s="15">
        <f t="shared" si="134"/>
        <v>2.1800000000000007E-2</v>
      </c>
      <c r="O459" s="15">
        <f t="shared" si="135"/>
        <v>9.1000000000000053E-2</v>
      </c>
      <c r="P459" s="15">
        <f t="shared" si="136"/>
        <v>0.52319999999999967</v>
      </c>
      <c r="Q459" s="21">
        <f t="shared" si="137"/>
        <v>0.94349403836184564</v>
      </c>
      <c r="R459" s="21">
        <f t="shared" si="138"/>
        <v>5.6505961638154453E-2</v>
      </c>
      <c r="S459" s="21">
        <f t="shared" si="139"/>
        <v>0.14816020840117242</v>
      </c>
      <c r="T459" s="21">
        <f t="shared" si="140"/>
        <v>0.8518397915988275</v>
      </c>
      <c r="U459" s="21">
        <f t="shared" si="141"/>
        <v>0.45500000000000035</v>
      </c>
      <c r="V459" s="19">
        <f t="shared" si="143"/>
        <v>-0.01</v>
      </c>
      <c r="W459" s="19">
        <f t="shared" si="142"/>
        <v>0.2</v>
      </c>
      <c r="X459" s="19">
        <f t="shared" si="129"/>
        <v>0.2</v>
      </c>
      <c r="Y459" s="19">
        <f t="shared" si="130"/>
        <v>-0.01</v>
      </c>
    </row>
    <row r="460" spans="3:25" x14ac:dyDescent="0.3">
      <c r="C460" s="16">
        <v>0.45600000000000035</v>
      </c>
      <c r="D460" s="16">
        <f t="shared" si="126"/>
        <v>0.94370860927152322</v>
      </c>
      <c r="E460" s="16">
        <f t="shared" si="127"/>
        <v>0.14866979655712065</v>
      </c>
      <c r="F460" s="20">
        <f t="shared" si="131"/>
        <v>0.8</v>
      </c>
      <c r="G460" s="20">
        <f t="shared" si="132"/>
        <v>0.96</v>
      </c>
      <c r="H460" s="15">
        <f t="shared" si="128"/>
        <v>0.8382352941176483</v>
      </c>
      <c r="I460" s="15">
        <f>H460*graf!$D$2/(1-graf!$D$3)</f>
        <v>16.764705882352953</v>
      </c>
      <c r="J460" s="15">
        <f>H460*(1-graf!$D$2)/graf!$D$3</f>
        <v>0.17463235294117668</v>
      </c>
      <c r="M460" s="15">
        <f t="shared" si="133"/>
        <v>0.36480000000000029</v>
      </c>
      <c r="N460" s="15">
        <f t="shared" si="134"/>
        <v>2.1760000000000002E-2</v>
      </c>
      <c r="O460" s="15">
        <f t="shared" si="135"/>
        <v>9.1200000000000045E-2</v>
      </c>
      <c r="P460" s="15">
        <f t="shared" si="136"/>
        <v>0.52223999999999959</v>
      </c>
      <c r="Q460" s="21">
        <f t="shared" si="137"/>
        <v>0.94370860927152322</v>
      </c>
      <c r="R460" s="21">
        <f t="shared" si="138"/>
        <v>5.6291390728476783E-2</v>
      </c>
      <c r="S460" s="21">
        <f t="shared" si="139"/>
        <v>0.14866979655712065</v>
      </c>
      <c r="T460" s="21">
        <f t="shared" si="140"/>
        <v>0.85133020344287935</v>
      </c>
      <c r="U460" s="21">
        <f t="shared" si="141"/>
        <v>0.45600000000000035</v>
      </c>
      <c r="V460" s="19">
        <f t="shared" si="143"/>
        <v>-0.01</v>
      </c>
      <c r="W460" s="19">
        <f t="shared" si="142"/>
        <v>0.2</v>
      </c>
      <c r="X460" s="19">
        <f t="shared" si="129"/>
        <v>0.2</v>
      </c>
      <c r="Y460" s="19">
        <f t="shared" si="130"/>
        <v>-0.01</v>
      </c>
    </row>
    <row r="461" spans="3:25" x14ac:dyDescent="0.3">
      <c r="C461" s="16">
        <v>0.45700000000000035</v>
      </c>
      <c r="D461" s="16">
        <f t="shared" si="126"/>
        <v>0.9439223381183518</v>
      </c>
      <c r="E461" s="16">
        <f t="shared" si="127"/>
        <v>0.14918064895214483</v>
      </c>
      <c r="F461" s="20">
        <f t="shared" si="131"/>
        <v>0.8</v>
      </c>
      <c r="G461" s="20">
        <f t="shared" si="132"/>
        <v>0.96</v>
      </c>
      <c r="H461" s="15">
        <f t="shared" si="128"/>
        <v>0.84162062615101396</v>
      </c>
      <c r="I461" s="15">
        <f>H461*graf!$D$2/(1-graf!$D$3)</f>
        <v>16.832412523020263</v>
      </c>
      <c r="J461" s="15">
        <f>H461*(1-graf!$D$2)/graf!$D$3</f>
        <v>0.17533763044812789</v>
      </c>
      <c r="M461" s="15">
        <f t="shared" si="133"/>
        <v>0.36560000000000031</v>
      </c>
      <c r="N461" s="15">
        <f t="shared" si="134"/>
        <v>2.1720000000000007E-2</v>
      </c>
      <c r="O461" s="15">
        <f t="shared" si="135"/>
        <v>9.1400000000000051E-2</v>
      </c>
      <c r="P461" s="15">
        <f t="shared" si="136"/>
        <v>0.52127999999999974</v>
      </c>
      <c r="Q461" s="21">
        <f t="shared" si="137"/>
        <v>0.9439223381183518</v>
      </c>
      <c r="R461" s="21">
        <f t="shared" si="138"/>
        <v>5.6077661881648221E-2</v>
      </c>
      <c r="S461" s="21">
        <f t="shared" si="139"/>
        <v>0.14918064895214481</v>
      </c>
      <c r="T461" s="21">
        <f t="shared" si="140"/>
        <v>0.85081935104785522</v>
      </c>
      <c r="U461" s="21">
        <f t="shared" si="141"/>
        <v>0.45700000000000035</v>
      </c>
      <c r="V461" s="19">
        <f t="shared" si="143"/>
        <v>-0.01</v>
      </c>
      <c r="W461" s="19">
        <f t="shared" si="142"/>
        <v>0.2</v>
      </c>
      <c r="X461" s="19">
        <f t="shared" si="129"/>
        <v>0.2</v>
      </c>
      <c r="Y461" s="19">
        <f t="shared" si="130"/>
        <v>-0.01</v>
      </c>
    </row>
    <row r="462" spans="3:25" x14ac:dyDescent="0.3">
      <c r="C462" s="16">
        <v>0.45800000000000035</v>
      </c>
      <c r="D462" s="16">
        <f t="shared" si="126"/>
        <v>0.94413522984951559</v>
      </c>
      <c r="E462" s="16">
        <f t="shared" si="127"/>
        <v>0.149692770296771</v>
      </c>
      <c r="F462" s="20">
        <f t="shared" si="131"/>
        <v>0.8</v>
      </c>
      <c r="G462" s="20">
        <f t="shared" si="132"/>
        <v>0.96</v>
      </c>
      <c r="H462" s="15">
        <f t="shared" si="128"/>
        <v>0.84501845018450317</v>
      </c>
      <c r="I462" s="15">
        <f>H462*graf!$D$2/(1-graf!$D$3)</f>
        <v>16.900369003690049</v>
      </c>
      <c r="J462" s="15">
        <f>H462*(1-graf!$D$2)/graf!$D$3</f>
        <v>0.1760455104551048</v>
      </c>
      <c r="M462" s="15">
        <f t="shared" si="133"/>
        <v>0.36640000000000028</v>
      </c>
      <c r="N462" s="15">
        <f t="shared" si="134"/>
        <v>2.1680000000000001E-2</v>
      </c>
      <c r="O462" s="15">
        <f t="shared" si="135"/>
        <v>9.1600000000000056E-2</v>
      </c>
      <c r="P462" s="15">
        <f t="shared" si="136"/>
        <v>0.52031999999999956</v>
      </c>
      <c r="Q462" s="21">
        <f t="shared" si="137"/>
        <v>0.9441352298495157</v>
      </c>
      <c r="R462" s="21">
        <f t="shared" si="138"/>
        <v>5.5864770150484404E-2</v>
      </c>
      <c r="S462" s="21">
        <f t="shared" si="139"/>
        <v>0.14969277029677103</v>
      </c>
      <c r="T462" s="21">
        <f t="shared" si="140"/>
        <v>0.85030722970322903</v>
      </c>
      <c r="U462" s="21">
        <f t="shared" si="141"/>
        <v>0.45800000000000035</v>
      </c>
      <c r="V462" s="19">
        <f t="shared" si="143"/>
        <v>-0.01</v>
      </c>
      <c r="W462" s="19">
        <f t="shared" si="142"/>
        <v>0.2</v>
      </c>
      <c r="X462" s="19">
        <f t="shared" si="129"/>
        <v>0.2</v>
      </c>
      <c r="Y462" s="19">
        <f t="shared" si="130"/>
        <v>-0.01</v>
      </c>
    </row>
    <row r="463" spans="3:25" x14ac:dyDescent="0.3">
      <c r="C463" s="16">
        <v>0.45900000000000035</v>
      </c>
      <c r="D463" s="16">
        <f t="shared" si="126"/>
        <v>0.9443472893735213</v>
      </c>
      <c r="E463" s="16">
        <f t="shared" si="127"/>
        <v>0.15020616532495595</v>
      </c>
      <c r="F463" s="20">
        <f t="shared" si="131"/>
        <v>0.8</v>
      </c>
      <c r="G463" s="20">
        <f t="shared" si="132"/>
        <v>0.96</v>
      </c>
      <c r="H463" s="15">
        <f t="shared" si="128"/>
        <v>0.84842883548983472</v>
      </c>
      <c r="I463" s="15">
        <f>H463*graf!$D$2/(1-graf!$D$3)</f>
        <v>16.968576709796679</v>
      </c>
      <c r="J463" s="15">
        <f>H463*(1-graf!$D$2)/graf!$D$3</f>
        <v>0.17675600739371553</v>
      </c>
      <c r="M463" s="15">
        <f t="shared" si="133"/>
        <v>0.3672000000000003</v>
      </c>
      <c r="N463" s="15">
        <f t="shared" si="134"/>
        <v>2.1640000000000006E-2</v>
      </c>
      <c r="O463" s="15">
        <f t="shared" si="135"/>
        <v>9.1800000000000048E-2</v>
      </c>
      <c r="P463" s="15">
        <f t="shared" si="136"/>
        <v>0.51935999999999971</v>
      </c>
      <c r="Q463" s="21">
        <f t="shared" si="137"/>
        <v>0.9443472893735213</v>
      </c>
      <c r="R463" s="21">
        <f t="shared" si="138"/>
        <v>5.5652710626478731E-2</v>
      </c>
      <c r="S463" s="21">
        <f t="shared" si="139"/>
        <v>0.15020616532495598</v>
      </c>
      <c r="T463" s="21">
        <f t="shared" si="140"/>
        <v>0.8497938346750441</v>
      </c>
      <c r="U463" s="21">
        <f t="shared" si="141"/>
        <v>0.45900000000000035</v>
      </c>
      <c r="V463" s="19">
        <f t="shared" si="143"/>
        <v>-0.01</v>
      </c>
      <c r="W463" s="19">
        <f t="shared" si="142"/>
        <v>0.2</v>
      </c>
      <c r="X463" s="19">
        <f t="shared" si="129"/>
        <v>0.2</v>
      </c>
      <c r="Y463" s="19">
        <f t="shared" si="130"/>
        <v>-0.01</v>
      </c>
    </row>
    <row r="464" spans="3:25" x14ac:dyDescent="0.3">
      <c r="C464" s="16">
        <v>0.46000000000000035</v>
      </c>
      <c r="D464" s="16">
        <f t="shared" si="126"/>
        <v>0.94455852156057496</v>
      </c>
      <c r="E464" s="16">
        <f t="shared" si="127"/>
        <v>0.15072083879423345</v>
      </c>
      <c r="F464" s="20">
        <f t="shared" si="131"/>
        <v>0.8</v>
      </c>
      <c r="G464" s="20">
        <f t="shared" si="132"/>
        <v>0.96</v>
      </c>
      <c r="H464" s="15">
        <f t="shared" si="128"/>
        <v>0.85185185185185319</v>
      </c>
      <c r="I464" s="15">
        <f>H464*graf!$D$2/(1-graf!$D$3)</f>
        <v>17.037037037037049</v>
      </c>
      <c r="J464" s="15">
        <f>H464*(1-graf!$D$2)/graf!$D$3</f>
        <v>0.17746913580246937</v>
      </c>
      <c r="M464" s="15">
        <f t="shared" si="133"/>
        <v>0.36800000000000033</v>
      </c>
      <c r="N464" s="15">
        <f t="shared" si="134"/>
        <v>2.1600000000000001E-2</v>
      </c>
      <c r="O464" s="15">
        <f t="shared" si="135"/>
        <v>9.2000000000000054E-2</v>
      </c>
      <c r="P464" s="15">
        <f t="shared" si="136"/>
        <v>0.51839999999999964</v>
      </c>
      <c r="Q464" s="21">
        <f t="shared" si="137"/>
        <v>0.94455852156057496</v>
      </c>
      <c r="R464" s="21">
        <f t="shared" si="138"/>
        <v>5.5441478439425006E-2</v>
      </c>
      <c r="S464" s="21">
        <f t="shared" si="139"/>
        <v>0.15072083879423345</v>
      </c>
      <c r="T464" s="21">
        <f t="shared" si="140"/>
        <v>0.84927916120576652</v>
      </c>
      <c r="U464" s="21">
        <f t="shared" si="141"/>
        <v>0.46000000000000035</v>
      </c>
      <c r="V464" s="19">
        <f t="shared" si="143"/>
        <v>-0.01</v>
      </c>
      <c r="W464" s="19">
        <f t="shared" si="142"/>
        <v>0.2</v>
      </c>
      <c r="X464" s="19">
        <f t="shared" si="129"/>
        <v>0.2</v>
      </c>
      <c r="Y464" s="19">
        <f t="shared" si="130"/>
        <v>-0.01</v>
      </c>
    </row>
    <row r="465" spans="3:25" x14ac:dyDescent="0.3">
      <c r="C465" s="16">
        <v>0.46100000000000035</v>
      </c>
      <c r="D465" s="16">
        <f t="shared" si="126"/>
        <v>0.94476893124295525</v>
      </c>
      <c r="E465" s="16">
        <f t="shared" si="127"/>
        <v>0.15123679548586064</v>
      </c>
      <c r="F465" s="20">
        <f t="shared" si="131"/>
        <v>0.8</v>
      </c>
      <c r="G465" s="20">
        <f t="shared" si="132"/>
        <v>0.96</v>
      </c>
      <c r="H465" s="15">
        <f t="shared" si="128"/>
        <v>0.855287569573285</v>
      </c>
      <c r="I465" s="15">
        <f>H465*graf!$D$2/(1-graf!$D$3)</f>
        <v>17.105751391465684</v>
      </c>
      <c r="J465" s="15">
        <f>H465*(1-graf!$D$2)/graf!$D$3</f>
        <v>0.17818491032776768</v>
      </c>
      <c r="M465" s="15">
        <f t="shared" si="133"/>
        <v>0.36880000000000029</v>
      </c>
      <c r="N465" s="15">
        <f t="shared" si="134"/>
        <v>2.1560000000000006E-2</v>
      </c>
      <c r="O465" s="15">
        <f t="shared" si="135"/>
        <v>9.2200000000000046E-2</v>
      </c>
      <c r="P465" s="15">
        <f t="shared" si="136"/>
        <v>0.51743999999999968</v>
      </c>
      <c r="Q465" s="21">
        <f t="shared" si="137"/>
        <v>0.94476893124295525</v>
      </c>
      <c r="R465" s="21">
        <f t="shared" si="138"/>
        <v>5.5231068757044748E-2</v>
      </c>
      <c r="S465" s="21">
        <f t="shared" si="139"/>
        <v>0.15123679548586064</v>
      </c>
      <c r="T465" s="21">
        <f t="shared" si="140"/>
        <v>0.84876320451413934</v>
      </c>
      <c r="U465" s="21">
        <f t="shared" si="141"/>
        <v>0.46100000000000035</v>
      </c>
      <c r="V465" s="19">
        <f t="shared" si="143"/>
        <v>-0.01</v>
      </c>
      <c r="W465" s="19">
        <f t="shared" si="142"/>
        <v>0.2</v>
      </c>
      <c r="X465" s="19">
        <f t="shared" si="129"/>
        <v>0.2</v>
      </c>
      <c r="Y465" s="19">
        <f t="shared" si="130"/>
        <v>-0.01</v>
      </c>
    </row>
    <row r="466" spans="3:25" x14ac:dyDescent="0.3">
      <c r="C466" s="16">
        <v>0.46200000000000035</v>
      </c>
      <c r="D466" s="16">
        <f t="shared" si="126"/>
        <v>0.94497852321538145</v>
      </c>
      <c r="E466" s="16">
        <f t="shared" si="127"/>
        <v>0.15175404020496663</v>
      </c>
      <c r="F466" s="20">
        <f t="shared" si="131"/>
        <v>0.8</v>
      </c>
      <c r="G466" s="20">
        <f t="shared" si="132"/>
        <v>0.96</v>
      </c>
      <c r="H466" s="15">
        <f t="shared" si="128"/>
        <v>0.85873605947955522</v>
      </c>
      <c r="I466" s="15">
        <f>H466*graf!$D$2/(1-graf!$D$3)</f>
        <v>17.174721189591089</v>
      </c>
      <c r="J466" s="15">
        <f>H466*(1-graf!$D$2)/graf!$D$3</f>
        <v>0.17890334572490729</v>
      </c>
      <c r="M466" s="15">
        <f t="shared" si="133"/>
        <v>0.36960000000000032</v>
      </c>
      <c r="N466" s="15">
        <f t="shared" si="134"/>
        <v>2.1520000000000004E-2</v>
      </c>
      <c r="O466" s="15">
        <f t="shared" si="135"/>
        <v>9.2400000000000052E-2</v>
      </c>
      <c r="P466" s="15">
        <f t="shared" si="136"/>
        <v>0.51647999999999961</v>
      </c>
      <c r="Q466" s="21">
        <f t="shared" si="137"/>
        <v>0.94497852321538156</v>
      </c>
      <c r="R466" s="21">
        <f t="shared" si="138"/>
        <v>5.5021476784618502E-2</v>
      </c>
      <c r="S466" s="21">
        <f t="shared" si="139"/>
        <v>0.15175404020496666</v>
      </c>
      <c r="T466" s="21">
        <f t="shared" si="140"/>
        <v>0.84824595979503337</v>
      </c>
      <c r="U466" s="21">
        <f t="shared" si="141"/>
        <v>0.46200000000000035</v>
      </c>
      <c r="V466" s="19">
        <f t="shared" si="143"/>
        <v>-0.01</v>
      </c>
      <c r="W466" s="19">
        <f t="shared" si="142"/>
        <v>0.2</v>
      </c>
      <c r="X466" s="19">
        <f t="shared" si="129"/>
        <v>0.2</v>
      </c>
      <c r="Y466" s="19">
        <f t="shared" si="130"/>
        <v>-0.01</v>
      </c>
    </row>
    <row r="467" spans="3:25" x14ac:dyDescent="0.3">
      <c r="C467" s="16">
        <v>0.46300000000000036</v>
      </c>
      <c r="D467" s="16">
        <f t="shared" si="126"/>
        <v>0.94518730223537817</v>
      </c>
      <c r="E467" s="16">
        <f t="shared" si="127"/>
        <v>0.15227257778070133</v>
      </c>
      <c r="F467" s="20">
        <f t="shared" si="131"/>
        <v>0.8</v>
      </c>
      <c r="G467" s="20">
        <f t="shared" si="132"/>
        <v>0.96</v>
      </c>
      <c r="H467" s="15">
        <f t="shared" si="128"/>
        <v>0.86219739292365105</v>
      </c>
      <c r="I467" s="15">
        <f>H467*graf!$D$2/(1-graf!$D$3)</f>
        <v>17.243947858473007</v>
      </c>
      <c r="J467" s="15">
        <f>H467*(1-graf!$D$2)/graf!$D$3</f>
        <v>0.17962445685909392</v>
      </c>
      <c r="M467" s="15">
        <f t="shared" si="133"/>
        <v>0.37040000000000028</v>
      </c>
      <c r="N467" s="15">
        <f t="shared" si="134"/>
        <v>2.1480000000000006E-2</v>
      </c>
      <c r="O467" s="15">
        <f t="shared" si="135"/>
        <v>9.2600000000000057E-2</v>
      </c>
      <c r="P467" s="15">
        <f t="shared" si="136"/>
        <v>0.51551999999999965</v>
      </c>
      <c r="Q467" s="21">
        <f t="shared" si="137"/>
        <v>0.94518730223537817</v>
      </c>
      <c r="R467" s="21">
        <f t="shared" si="138"/>
        <v>5.4812697764621797E-2</v>
      </c>
      <c r="S467" s="21">
        <f t="shared" si="139"/>
        <v>0.15227257778070136</v>
      </c>
      <c r="T467" s="21">
        <f t="shared" si="140"/>
        <v>0.84772742221929875</v>
      </c>
      <c r="U467" s="21">
        <f t="shared" si="141"/>
        <v>0.46300000000000036</v>
      </c>
      <c r="V467" s="19">
        <f t="shared" si="143"/>
        <v>-0.01</v>
      </c>
      <c r="W467" s="19">
        <f t="shared" si="142"/>
        <v>0.2</v>
      </c>
      <c r="X467" s="19">
        <f t="shared" si="129"/>
        <v>0.2</v>
      </c>
      <c r="Y467" s="19">
        <f t="shared" si="130"/>
        <v>-0.01</v>
      </c>
    </row>
    <row r="468" spans="3:25" x14ac:dyDescent="0.3">
      <c r="C468" s="16">
        <v>0.46400000000000036</v>
      </c>
      <c r="D468" s="16">
        <f t="shared" si="126"/>
        <v>0.94539527302363491</v>
      </c>
      <c r="E468" s="16">
        <f t="shared" si="127"/>
        <v>0.15279241306638583</v>
      </c>
      <c r="F468" s="20">
        <f t="shared" si="131"/>
        <v>0.8</v>
      </c>
      <c r="G468" s="20">
        <f t="shared" si="132"/>
        <v>0.96</v>
      </c>
      <c r="H468" s="15">
        <f t="shared" si="128"/>
        <v>0.86567164179104605</v>
      </c>
      <c r="I468" s="15">
        <f>H468*graf!$D$2/(1-graf!$D$3)</f>
        <v>17.313432835820905</v>
      </c>
      <c r="J468" s="15">
        <f>H468*(1-graf!$D$2)/graf!$D$3</f>
        <v>0.1803482587064679</v>
      </c>
      <c r="M468" s="15">
        <f t="shared" si="133"/>
        <v>0.37120000000000031</v>
      </c>
      <c r="N468" s="15">
        <f t="shared" si="134"/>
        <v>2.1440000000000004E-2</v>
      </c>
      <c r="O468" s="15">
        <f t="shared" si="135"/>
        <v>9.2800000000000049E-2</v>
      </c>
      <c r="P468" s="15">
        <f t="shared" si="136"/>
        <v>0.51455999999999957</v>
      </c>
      <c r="Q468" s="21">
        <f t="shared" si="137"/>
        <v>0.94539527302363491</v>
      </c>
      <c r="R468" s="21">
        <f t="shared" si="138"/>
        <v>5.4604726976365085E-2</v>
      </c>
      <c r="S468" s="21">
        <f t="shared" si="139"/>
        <v>0.15279241306638583</v>
      </c>
      <c r="T468" s="21">
        <f t="shared" si="140"/>
        <v>0.84720758693361409</v>
      </c>
      <c r="U468" s="21">
        <f t="shared" si="141"/>
        <v>0.46400000000000036</v>
      </c>
      <c r="V468" s="19">
        <f t="shared" si="143"/>
        <v>-0.01</v>
      </c>
      <c r="W468" s="19">
        <f t="shared" si="142"/>
        <v>0.2</v>
      </c>
      <c r="X468" s="19">
        <f t="shared" si="129"/>
        <v>0.2</v>
      </c>
      <c r="Y468" s="19">
        <f t="shared" si="130"/>
        <v>-0.01</v>
      </c>
    </row>
    <row r="469" spans="3:25" x14ac:dyDescent="0.3">
      <c r="C469" s="16">
        <v>0.46500000000000036</v>
      </c>
      <c r="D469" s="16">
        <f t="shared" si="126"/>
        <v>0.94560244026436202</v>
      </c>
      <c r="E469" s="16">
        <f t="shared" si="127"/>
        <v>0.15331355093966384</v>
      </c>
      <c r="F469" s="20">
        <f t="shared" si="131"/>
        <v>0.8</v>
      </c>
      <c r="G469" s="20">
        <f t="shared" si="132"/>
        <v>0.96</v>
      </c>
      <c r="H469" s="15">
        <f t="shared" si="128"/>
        <v>0.8691588785046741</v>
      </c>
      <c r="I469" s="15">
        <f>H469*graf!$D$2/(1-graf!$D$3)</f>
        <v>17.383177570093469</v>
      </c>
      <c r="J469" s="15">
        <f>H469*(1-graf!$D$2)/graf!$D$3</f>
        <v>0.18107476635514039</v>
      </c>
      <c r="M469" s="15">
        <f t="shared" si="133"/>
        <v>0.37200000000000033</v>
      </c>
      <c r="N469" s="15">
        <f t="shared" si="134"/>
        <v>2.1400000000000006E-2</v>
      </c>
      <c r="O469" s="15">
        <f t="shared" si="135"/>
        <v>9.3000000000000055E-2</v>
      </c>
      <c r="P469" s="15">
        <f t="shared" si="136"/>
        <v>0.51359999999999972</v>
      </c>
      <c r="Q469" s="21">
        <f t="shared" si="137"/>
        <v>0.94560244026436191</v>
      </c>
      <c r="R469" s="21">
        <f t="shared" si="138"/>
        <v>5.4397559735637993E-2</v>
      </c>
      <c r="S469" s="21">
        <f t="shared" si="139"/>
        <v>0.15331355093966384</v>
      </c>
      <c r="T469" s="21">
        <f t="shared" si="140"/>
        <v>0.84668644906033608</v>
      </c>
      <c r="U469" s="21">
        <f t="shared" si="141"/>
        <v>0.46500000000000036</v>
      </c>
      <c r="V469" s="19">
        <f t="shared" si="143"/>
        <v>-0.01</v>
      </c>
      <c r="W469" s="19">
        <f t="shared" si="142"/>
        <v>0.2</v>
      </c>
      <c r="X469" s="19">
        <f t="shared" si="129"/>
        <v>0.2</v>
      </c>
      <c r="Y469" s="19">
        <f t="shared" si="130"/>
        <v>-0.01</v>
      </c>
    </row>
    <row r="470" spans="3:25" x14ac:dyDescent="0.3">
      <c r="C470" s="16">
        <v>0.46600000000000036</v>
      </c>
      <c r="D470" s="16">
        <f t="shared" si="126"/>
        <v>0.94580880860564243</v>
      </c>
      <c r="E470" s="16">
        <f t="shared" si="127"/>
        <v>0.15383599630265435</v>
      </c>
      <c r="F470" s="20">
        <f t="shared" si="131"/>
        <v>0.8</v>
      </c>
      <c r="G470" s="20">
        <f t="shared" si="132"/>
        <v>0.96</v>
      </c>
      <c r="H470" s="15">
        <f t="shared" si="128"/>
        <v>0.8726591760299639</v>
      </c>
      <c r="I470" s="15">
        <f>H470*graf!$D$2/(1-graf!$D$3)</f>
        <v>17.453183520599264</v>
      </c>
      <c r="J470" s="15">
        <f>H470*(1-graf!$D$2)/graf!$D$3</f>
        <v>0.18180399500624245</v>
      </c>
      <c r="M470" s="15">
        <f t="shared" si="133"/>
        <v>0.3728000000000003</v>
      </c>
      <c r="N470" s="15">
        <f t="shared" si="134"/>
        <v>2.1360000000000004E-2</v>
      </c>
      <c r="O470" s="15">
        <f t="shared" si="135"/>
        <v>9.3200000000000047E-2</v>
      </c>
      <c r="P470" s="15">
        <f t="shared" si="136"/>
        <v>0.51263999999999954</v>
      </c>
      <c r="Q470" s="21">
        <f t="shared" si="137"/>
        <v>0.94580880860564243</v>
      </c>
      <c r="R470" s="21">
        <f t="shared" si="138"/>
        <v>5.4191191394357595E-2</v>
      </c>
      <c r="S470" s="21">
        <f t="shared" si="139"/>
        <v>0.15383599630265435</v>
      </c>
      <c r="T470" s="21">
        <f t="shared" si="140"/>
        <v>0.84616400369734568</v>
      </c>
      <c r="U470" s="21">
        <f t="shared" si="141"/>
        <v>0.46600000000000036</v>
      </c>
      <c r="V470" s="19">
        <f t="shared" si="143"/>
        <v>-0.01</v>
      </c>
      <c r="W470" s="19">
        <f t="shared" si="142"/>
        <v>0.2</v>
      </c>
      <c r="X470" s="19">
        <f t="shared" si="129"/>
        <v>0.2</v>
      </c>
      <c r="Y470" s="19">
        <f t="shared" si="130"/>
        <v>-0.01</v>
      </c>
    </row>
    <row r="471" spans="3:25" x14ac:dyDescent="0.3">
      <c r="C471" s="16">
        <v>0.46700000000000036</v>
      </c>
      <c r="D471" s="16">
        <f t="shared" si="126"/>
        <v>0.94601438265977922</v>
      </c>
      <c r="E471" s="16">
        <f t="shared" si="127"/>
        <v>0.15435975408210501</v>
      </c>
      <c r="F471" s="20">
        <f t="shared" si="131"/>
        <v>0.8</v>
      </c>
      <c r="G471" s="20">
        <f t="shared" si="132"/>
        <v>0.96</v>
      </c>
      <c r="H471" s="15">
        <f t="shared" si="128"/>
        <v>0.87617260787992612</v>
      </c>
      <c r="I471" s="15">
        <f>H471*graf!$D$2/(1-graf!$D$3)</f>
        <v>17.523452157598509</v>
      </c>
      <c r="J471" s="15">
        <f>H471*(1-graf!$D$2)/graf!$D$3</f>
        <v>0.18253595997498456</v>
      </c>
      <c r="M471" s="15">
        <f t="shared" si="133"/>
        <v>0.37360000000000032</v>
      </c>
      <c r="N471" s="15">
        <f t="shared" si="134"/>
        <v>2.1320000000000006E-2</v>
      </c>
      <c r="O471" s="15">
        <f t="shared" si="135"/>
        <v>9.3400000000000052E-2</v>
      </c>
      <c r="P471" s="15">
        <f t="shared" si="136"/>
        <v>0.51167999999999969</v>
      </c>
      <c r="Q471" s="21">
        <f t="shared" si="137"/>
        <v>0.94601438265977922</v>
      </c>
      <c r="R471" s="21">
        <f t="shared" si="138"/>
        <v>5.3985617340220775E-2</v>
      </c>
      <c r="S471" s="21">
        <f t="shared" si="139"/>
        <v>0.15435975408210501</v>
      </c>
      <c r="T471" s="21">
        <f t="shared" si="140"/>
        <v>0.84564024591789499</v>
      </c>
      <c r="U471" s="21">
        <f t="shared" si="141"/>
        <v>0.46700000000000036</v>
      </c>
      <c r="V471" s="19">
        <f t="shared" si="143"/>
        <v>-0.01</v>
      </c>
      <c r="W471" s="19">
        <f t="shared" si="142"/>
        <v>0.2</v>
      </c>
      <c r="X471" s="19">
        <f t="shared" si="129"/>
        <v>0.2</v>
      </c>
      <c r="Y471" s="19">
        <f t="shared" si="130"/>
        <v>-0.01</v>
      </c>
    </row>
    <row r="472" spans="3:25" x14ac:dyDescent="0.3">
      <c r="C472" s="16">
        <v>0.46800000000000036</v>
      </c>
      <c r="D472" s="16">
        <f t="shared" si="126"/>
        <v>0.94621916700363928</v>
      </c>
      <c r="E472" s="16">
        <f t="shared" si="127"/>
        <v>0.15488482922954741</v>
      </c>
      <c r="F472" s="20">
        <f t="shared" si="131"/>
        <v>0.8</v>
      </c>
      <c r="G472" s="20">
        <f t="shared" si="132"/>
        <v>0.96</v>
      </c>
      <c r="H472" s="15">
        <f t="shared" si="128"/>
        <v>0.87969924812030209</v>
      </c>
      <c r="I472" s="15">
        <f>H472*graf!$D$2/(1-graf!$D$3)</f>
        <v>17.593984962406026</v>
      </c>
      <c r="J472" s="15">
        <f>H472*(1-graf!$D$2)/graf!$D$3</f>
        <v>0.18327067669172956</v>
      </c>
      <c r="M472" s="15">
        <f t="shared" si="133"/>
        <v>0.37440000000000029</v>
      </c>
      <c r="N472" s="15">
        <f t="shared" si="134"/>
        <v>2.1280000000000004E-2</v>
      </c>
      <c r="O472" s="15">
        <f t="shared" si="135"/>
        <v>9.3600000000000058E-2</v>
      </c>
      <c r="P472" s="15">
        <f t="shared" si="136"/>
        <v>0.51071999999999962</v>
      </c>
      <c r="Q472" s="21">
        <f t="shared" si="137"/>
        <v>0.94621916700363928</v>
      </c>
      <c r="R472" s="21">
        <f t="shared" si="138"/>
        <v>5.3780832996360661E-2</v>
      </c>
      <c r="S472" s="21">
        <f t="shared" si="139"/>
        <v>0.15488482922954744</v>
      </c>
      <c r="T472" s="21">
        <f t="shared" si="140"/>
        <v>0.84511517077045262</v>
      </c>
      <c r="U472" s="21">
        <f t="shared" si="141"/>
        <v>0.46800000000000036</v>
      </c>
      <c r="V472" s="19">
        <f t="shared" si="143"/>
        <v>-0.01</v>
      </c>
      <c r="W472" s="19">
        <f t="shared" si="142"/>
        <v>0.2</v>
      </c>
      <c r="X472" s="19">
        <f t="shared" si="129"/>
        <v>0.2</v>
      </c>
      <c r="Y472" s="19">
        <f t="shared" si="130"/>
        <v>-0.01</v>
      </c>
    </row>
    <row r="473" spans="3:25" x14ac:dyDescent="0.3">
      <c r="C473" s="16">
        <v>0.46900000000000036</v>
      </c>
      <c r="D473" s="16">
        <f t="shared" si="126"/>
        <v>0.94642316617899302</v>
      </c>
      <c r="E473" s="16">
        <f t="shared" si="127"/>
        <v>0.15541122672145288</v>
      </c>
      <c r="F473" s="20">
        <f t="shared" si="131"/>
        <v>0.8</v>
      </c>
      <c r="G473" s="20">
        <f t="shared" si="132"/>
        <v>0.96</v>
      </c>
      <c r="H473" s="15">
        <f t="shared" si="128"/>
        <v>0.88323917137476582</v>
      </c>
      <c r="I473" s="15">
        <f>H473*graf!$D$2/(1-graf!$D$3)</f>
        <v>17.664783427495301</v>
      </c>
      <c r="J473" s="15">
        <f>H473*(1-graf!$D$2)/graf!$D$3</f>
        <v>0.18400816070307618</v>
      </c>
      <c r="M473" s="15">
        <f t="shared" si="133"/>
        <v>0.37520000000000031</v>
      </c>
      <c r="N473" s="15">
        <f t="shared" si="134"/>
        <v>2.1240000000000005E-2</v>
      </c>
      <c r="O473" s="15">
        <f t="shared" si="135"/>
        <v>9.380000000000005E-2</v>
      </c>
      <c r="P473" s="15">
        <f t="shared" si="136"/>
        <v>0.50975999999999966</v>
      </c>
      <c r="Q473" s="21">
        <f t="shared" si="137"/>
        <v>0.94642316617899314</v>
      </c>
      <c r="R473" s="21">
        <f t="shared" si="138"/>
        <v>5.3576833821006933E-2</v>
      </c>
      <c r="S473" s="21">
        <f t="shared" si="139"/>
        <v>0.15541122672145288</v>
      </c>
      <c r="T473" s="21">
        <f t="shared" si="140"/>
        <v>0.8445887732785472</v>
      </c>
      <c r="U473" s="21">
        <f t="shared" si="141"/>
        <v>0.46900000000000036</v>
      </c>
      <c r="V473" s="19">
        <f t="shared" si="143"/>
        <v>-0.01</v>
      </c>
      <c r="W473" s="19">
        <f t="shared" si="142"/>
        <v>0.2</v>
      </c>
      <c r="X473" s="19">
        <f t="shared" si="129"/>
        <v>0.2</v>
      </c>
      <c r="Y473" s="19">
        <f t="shared" si="130"/>
        <v>-0.01</v>
      </c>
    </row>
    <row r="474" spans="3:25" x14ac:dyDescent="0.3">
      <c r="C474" s="16">
        <v>0.47000000000000036</v>
      </c>
      <c r="D474" s="16">
        <f t="shared" si="126"/>
        <v>0.94662638469284999</v>
      </c>
      <c r="E474" s="16">
        <f t="shared" si="127"/>
        <v>0.15593895155938969</v>
      </c>
      <c r="F474" s="20">
        <f t="shared" si="131"/>
        <v>0.8</v>
      </c>
      <c r="G474" s="20">
        <f t="shared" si="132"/>
        <v>0.96</v>
      </c>
      <c r="H474" s="15">
        <f t="shared" si="128"/>
        <v>0.88679245283019004</v>
      </c>
      <c r="I474" s="15">
        <f>H474*graf!$D$2/(1-graf!$D$3)</f>
        <v>17.735849056603787</v>
      </c>
      <c r="J474" s="15">
        <f>H474*(1-graf!$D$2)/graf!$D$3</f>
        <v>0.18474842767295624</v>
      </c>
      <c r="M474" s="15">
        <f t="shared" si="133"/>
        <v>0.37600000000000033</v>
      </c>
      <c r="N474" s="15">
        <f t="shared" si="134"/>
        <v>2.1200000000000004E-2</v>
      </c>
      <c r="O474" s="15">
        <f t="shared" si="135"/>
        <v>9.4000000000000056E-2</v>
      </c>
      <c r="P474" s="15">
        <f t="shared" si="136"/>
        <v>0.50879999999999959</v>
      </c>
      <c r="Q474" s="21">
        <f t="shared" si="137"/>
        <v>0.94662638469284999</v>
      </c>
      <c r="R474" s="21">
        <f t="shared" si="138"/>
        <v>5.3373615307150013E-2</v>
      </c>
      <c r="S474" s="21">
        <f t="shared" si="139"/>
        <v>0.15593895155938969</v>
      </c>
      <c r="T474" s="21">
        <f t="shared" si="140"/>
        <v>0.84406104844061025</v>
      </c>
      <c r="U474" s="21">
        <f t="shared" si="141"/>
        <v>0.47000000000000036</v>
      </c>
      <c r="V474" s="19">
        <f t="shared" si="143"/>
        <v>-0.01</v>
      </c>
      <c r="W474" s="19">
        <f t="shared" si="142"/>
        <v>0.2</v>
      </c>
      <c r="X474" s="19">
        <f t="shared" si="129"/>
        <v>0.2</v>
      </c>
      <c r="Y474" s="19">
        <f t="shared" si="130"/>
        <v>-0.01</v>
      </c>
    </row>
    <row r="475" spans="3:25" x14ac:dyDescent="0.3">
      <c r="C475" s="16">
        <v>0.47100000000000036</v>
      </c>
      <c r="D475" s="16">
        <f t="shared" si="126"/>
        <v>0.94682882701779081</v>
      </c>
      <c r="E475" s="16">
        <f t="shared" si="127"/>
        <v>0.15646800877018152</v>
      </c>
      <c r="F475" s="20">
        <f t="shared" si="131"/>
        <v>0.8</v>
      </c>
      <c r="G475" s="20">
        <f t="shared" si="132"/>
        <v>0.96</v>
      </c>
      <c r="H475" s="15">
        <f t="shared" si="128"/>
        <v>0.89035916824196715</v>
      </c>
      <c r="I475" s="15">
        <f>H475*graf!$D$2/(1-graf!$D$3)</f>
        <v>17.807183364839329</v>
      </c>
      <c r="J475" s="15">
        <f>H475*(1-graf!$D$2)/graf!$D$3</f>
        <v>0.1854914933837431</v>
      </c>
      <c r="M475" s="15">
        <f t="shared" si="133"/>
        <v>0.3768000000000003</v>
      </c>
      <c r="N475" s="15">
        <f t="shared" si="134"/>
        <v>2.1160000000000005E-2</v>
      </c>
      <c r="O475" s="15">
        <f t="shared" si="135"/>
        <v>9.4200000000000048E-2</v>
      </c>
      <c r="P475" s="15">
        <f t="shared" si="136"/>
        <v>0.50783999999999974</v>
      </c>
      <c r="Q475" s="21">
        <f t="shared" si="137"/>
        <v>0.9468288270177907</v>
      </c>
      <c r="R475" s="21">
        <f t="shared" si="138"/>
        <v>5.317117298220924E-2</v>
      </c>
      <c r="S475" s="21">
        <f t="shared" si="139"/>
        <v>0.15646800877018152</v>
      </c>
      <c r="T475" s="21">
        <f t="shared" si="140"/>
        <v>0.84353199122981848</v>
      </c>
      <c r="U475" s="21">
        <f t="shared" si="141"/>
        <v>0.47100000000000036</v>
      </c>
      <c r="V475" s="19">
        <f t="shared" si="143"/>
        <v>-0.01</v>
      </c>
      <c r="W475" s="19">
        <f t="shared" si="142"/>
        <v>0.2</v>
      </c>
      <c r="X475" s="19">
        <f t="shared" si="129"/>
        <v>0.2</v>
      </c>
      <c r="Y475" s="19">
        <f t="shared" si="130"/>
        <v>-0.01</v>
      </c>
    </row>
    <row r="476" spans="3:25" x14ac:dyDescent="0.3">
      <c r="C476" s="16">
        <v>0.47200000000000036</v>
      </c>
      <c r="D476" s="16">
        <f t="shared" si="126"/>
        <v>0.94703049759229541</v>
      </c>
      <c r="E476" s="16">
        <f t="shared" si="127"/>
        <v>0.15699840340606724</v>
      </c>
      <c r="F476" s="20">
        <f t="shared" si="131"/>
        <v>0.8</v>
      </c>
      <c r="G476" s="20">
        <f t="shared" si="132"/>
        <v>0.96</v>
      </c>
      <c r="H476" s="15">
        <f t="shared" si="128"/>
        <v>0.89393939393939537</v>
      </c>
      <c r="I476" s="15">
        <f>H476*graf!$D$2/(1-graf!$D$3)</f>
        <v>17.878787878787893</v>
      </c>
      <c r="J476" s="15">
        <f>H476*(1-graf!$D$2)/graf!$D$3</f>
        <v>0.18623737373737398</v>
      </c>
      <c r="M476" s="15">
        <f t="shared" si="133"/>
        <v>0.37760000000000032</v>
      </c>
      <c r="N476" s="15">
        <f t="shared" si="134"/>
        <v>2.1120000000000003E-2</v>
      </c>
      <c r="O476" s="15">
        <f t="shared" si="135"/>
        <v>9.4400000000000053E-2</v>
      </c>
      <c r="P476" s="15">
        <f t="shared" si="136"/>
        <v>0.50687999999999955</v>
      </c>
      <c r="Q476" s="21">
        <f t="shared" si="137"/>
        <v>0.9470304975922953</v>
      </c>
      <c r="R476" s="21">
        <f t="shared" si="138"/>
        <v>5.2969502407704615E-2</v>
      </c>
      <c r="S476" s="21">
        <f t="shared" si="139"/>
        <v>0.15699840340606724</v>
      </c>
      <c r="T476" s="21">
        <f t="shared" si="140"/>
        <v>0.84300159659393281</v>
      </c>
      <c r="U476" s="21">
        <f t="shared" si="141"/>
        <v>0.47200000000000036</v>
      </c>
      <c r="V476" s="19">
        <f t="shared" si="143"/>
        <v>-0.01</v>
      </c>
      <c r="W476" s="19">
        <f t="shared" si="142"/>
        <v>0.2</v>
      </c>
      <c r="X476" s="19">
        <f t="shared" si="129"/>
        <v>0.2</v>
      </c>
      <c r="Y476" s="19">
        <f t="shared" si="130"/>
        <v>-0.01</v>
      </c>
    </row>
    <row r="477" spans="3:25" x14ac:dyDescent="0.3">
      <c r="C477" s="16">
        <v>0.47300000000000036</v>
      </c>
      <c r="D477" s="16">
        <f t="shared" si="126"/>
        <v>0.94723140082106738</v>
      </c>
      <c r="E477" s="16">
        <f t="shared" si="127"/>
        <v>0.15753014054486131</v>
      </c>
      <c r="F477" s="20">
        <f t="shared" si="131"/>
        <v>0.8</v>
      </c>
      <c r="G477" s="20">
        <f t="shared" si="132"/>
        <v>0.96</v>
      </c>
      <c r="H477" s="15">
        <f t="shared" si="128"/>
        <v>0.89753320683112081</v>
      </c>
      <c r="I477" s="15">
        <f>H477*graf!$D$2/(1-graf!$D$3)</f>
        <v>17.950664136622404</v>
      </c>
      <c r="J477" s="15">
        <f>H477*(1-graf!$D$2)/graf!$D$3</f>
        <v>0.18698608475648348</v>
      </c>
      <c r="M477" s="15">
        <f t="shared" si="133"/>
        <v>0.37840000000000029</v>
      </c>
      <c r="N477" s="15">
        <f t="shared" si="134"/>
        <v>2.1080000000000005E-2</v>
      </c>
      <c r="O477" s="15">
        <f t="shared" si="135"/>
        <v>9.4600000000000045E-2</v>
      </c>
      <c r="P477" s="15">
        <f t="shared" si="136"/>
        <v>0.5059199999999997</v>
      </c>
      <c r="Q477" s="21">
        <f t="shared" si="137"/>
        <v>0.94723140082106749</v>
      </c>
      <c r="R477" s="21">
        <f t="shared" si="138"/>
        <v>5.276859917893259E-2</v>
      </c>
      <c r="S477" s="21">
        <f t="shared" si="139"/>
        <v>0.15753014054486128</v>
      </c>
      <c r="T477" s="21">
        <f t="shared" si="140"/>
        <v>0.84246985945513875</v>
      </c>
      <c r="U477" s="21">
        <f t="shared" si="141"/>
        <v>0.47300000000000036</v>
      </c>
      <c r="V477" s="19">
        <f t="shared" si="143"/>
        <v>-0.01</v>
      </c>
      <c r="W477" s="19">
        <f t="shared" si="142"/>
        <v>0.2</v>
      </c>
      <c r="X477" s="19">
        <f t="shared" si="129"/>
        <v>0.2</v>
      </c>
      <c r="Y477" s="19">
        <f t="shared" si="130"/>
        <v>-0.01</v>
      </c>
    </row>
    <row r="478" spans="3:25" x14ac:dyDescent="0.3">
      <c r="C478" s="16">
        <v>0.47400000000000037</v>
      </c>
      <c r="D478" s="16">
        <f t="shared" si="126"/>
        <v>0.94743154107535488</v>
      </c>
      <c r="E478" s="16">
        <f t="shared" si="127"/>
        <v>0.15806322529011621</v>
      </c>
      <c r="F478" s="20">
        <f t="shared" si="131"/>
        <v>0.8</v>
      </c>
      <c r="G478" s="20">
        <f t="shared" si="132"/>
        <v>0.96</v>
      </c>
      <c r="H478" s="15">
        <f t="shared" si="128"/>
        <v>0.90114068441064776</v>
      </c>
      <c r="I478" s="15">
        <f>H478*graf!$D$2/(1-graf!$D$3)</f>
        <v>18.022813688212942</v>
      </c>
      <c r="J478" s="15">
        <f>H478*(1-graf!$D$2)/graf!$D$3</f>
        <v>0.18773764258555159</v>
      </c>
      <c r="M478" s="15">
        <f t="shared" si="133"/>
        <v>0.37920000000000031</v>
      </c>
      <c r="N478" s="15">
        <f t="shared" si="134"/>
        <v>2.1040000000000003E-2</v>
      </c>
      <c r="O478" s="15">
        <f t="shared" si="135"/>
        <v>9.4800000000000051E-2</v>
      </c>
      <c r="P478" s="15">
        <f t="shared" si="136"/>
        <v>0.50495999999999963</v>
      </c>
      <c r="Q478" s="21">
        <f t="shared" si="137"/>
        <v>0.94743154107535477</v>
      </c>
      <c r="R478" s="21">
        <f t="shared" si="138"/>
        <v>5.2568458924645178E-2</v>
      </c>
      <c r="S478" s="21">
        <f t="shared" si="139"/>
        <v>0.15806322529011624</v>
      </c>
      <c r="T478" s="21">
        <f t="shared" si="140"/>
        <v>0.84193677470988382</v>
      </c>
      <c r="U478" s="21">
        <f t="shared" si="141"/>
        <v>0.47400000000000037</v>
      </c>
      <c r="V478" s="19">
        <f t="shared" si="143"/>
        <v>-0.01</v>
      </c>
      <c r="W478" s="19">
        <f t="shared" si="142"/>
        <v>0.2</v>
      </c>
      <c r="X478" s="19">
        <f t="shared" si="129"/>
        <v>0.2</v>
      </c>
      <c r="Y478" s="19">
        <f t="shared" si="130"/>
        <v>-0.01</v>
      </c>
    </row>
    <row r="479" spans="3:25" x14ac:dyDescent="0.3">
      <c r="C479" s="16">
        <v>0.47500000000000037</v>
      </c>
      <c r="D479" s="16">
        <f t="shared" si="126"/>
        <v>0.94763092269326688</v>
      </c>
      <c r="E479" s="16">
        <f t="shared" si="127"/>
        <v>0.15859766277128565</v>
      </c>
      <c r="F479" s="20">
        <f t="shared" si="131"/>
        <v>0.8</v>
      </c>
      <c r="G479" s="20">
        <f t="shared" si="132"/>
        <v>0.96</v>
      </c>
      <c r="H479" s="15">
        <f t="shared" si="128"/>
        <v>0.90476190476190599</v>
      </c>
      <c r="I479" s="15">
        <f>H479*graf!$D$2/(1-graf!$D$3)</f>
        <v>18.095238095238102</v>
      </c>
      <c r="J479" s="15">
        <f>H479*(1-graf!$D$2)/graf!$D$3</f>
        <v>0.18849206349206374</v>
      </c>
      <c r="M479" s="15">
        <f t="shared" si="133"/>
        <v>0.38000000000000034</v>
      </c>
      <c r="N479" s="15">
        <f t="shared" si="134"/>
        <v>2.1000000000000005E-2</v>
      </c>
      <c r="O479" s="15">
        <f t="shared" si="135"/>
        <v>9.5000000000000057E-2</v>
      </c>
      <c r="P479" s="15">
        <f t="shared" si="136"/>
        <v>0.50399999999999967</v>
      </c>
      <c r="Q479" s="21">
        <f t="shared" si="137"/>
        <v>0.94763092269326688</v>
      </c>
      <c r="R479" s="21">
        <f t="shared" si="138"/>
        <v>5.2369077306733132E-2</v>
      </c>
      <c r="S479" s="21">
        <f t="shared" si="139"/>
        <v>0.15859766277128565</v>
      </c>
      <c r="T479" s="21">
        <f t="shared" si="140"/>
        <v>0.84140233722871427</v>
      </c>
      <c r="U479" s="21">
        <f t="shared" si="141"/>
        <v>0.47500000000000037</v>
      </c>
      <c r="V479" s="19">
        <f t="shared" si="143"/>
        <v>-0.01</v>
      </c>
      <c r="W479" s="19">
        <f t="shared" si="142"/>
        <v>0.2</v>
      </c>
      <c r="X479" s="19">
        <f t="shared" si="129"/>
        <v>0.2</v>
      </c>
      <c r="Y479" s="19">
        <f t="shared" si="130"/>
        <v>-0.01</v>
      </c>
    </row>
    <row r="480" spans="3:25" x14ac:dyDescent="0.3">
      <c r="C480" s="16">
        <v>0.47600000000000037</v>
      </c>
      <c r="D480" s="16">
        <f t="shared" si="126"/>
        <v>0.94782954998008762</v>
      </c>
      <c r="E480" s="16">
        <f t="shared" si="127"/>
        <v>0.15913345814388893</v>
      </c>
      <c r="F480" s="20">
        <f t="shared" si="131"/>
        <v>0.8</v>
      </c>
      <c r="G480" s="20">
        <f t="shared" si="132"/>
        <v>0.96</v>
      </c>
      <c r="H480" s="15">
        <f t="shared" si="128"/>
        <v>0.9083969465648869</v>
      </c>
      <c r="I480" s="15">
        <f>H480*graf!$D$2/(1-graf!$D$3)</f>
        <v>18.167938931297723</v>
      </c>
      <c r="J480" s="15">
        <f>H480*(1-graf!$D$2)/graf!$D$3</f>
        <v>0.18924936386768473</v>
      </c>
      <c r="M480" s="15">
        <f t="shared" si="133"/>
        <v>0.3808000000000003</v>
      </c>
      <c r="N480" s="15">
        <f t="shared" si="134"/>
        <v>2.0960000000000003E-2</v>
      </c>
      <c r="O480" s="15">
        <f t="shared" si="135"/>
        <v>9.5200000000000048E-2</v>
      </c>
      <c r="P480" s="15">
        <f t="shared" si="136"/>
        <v>0.5030399999999996</v>
      </c>
      <c r="Q480" s="21">
        <f t="shared" si="137"/>
        <v>0.94782954998008773</v>
      </c>
      <c r="R480" s="21">
        <f t="shared" si="138"/>
        <v>5.2170450019912357E-2</v>
      </c>
      <c r="S480" s="21">
        <f t="shared" si="139"/>
        <v>0.15913345814388891</v>
      </c>
      <c r="T480" s="21">
        <f t="shared" si="140"/>
        <v>0.84086654185611109</v>
      </c>
      <c r="U480" s="21">
        <f t="shared" si="141"/>
        <v>0.47600000000000037</v>
      </c>
      <c r="V480" s="19">
        <f t="shared" si="143"/>
        <v>-0.01</v>
      </c>
      <c r="W480" s="19">
        <f t="shared" si="142"/>
        <v>0.2</v>
      </c>
      <c r="X480" s="19">
        <f t="shared" si="129"/>
        <v>0.2</v>
      </c>
      <c r="Y480" s="19">
        <f t="shared" si="130"/>
        <v>-0.01</v>
      </c>
    </row>
    <row r="481" spans="3:25" x14ac:dyDescent="0.3">
      <c r="C481" s="16">
        <v>0.47700000000000037</v>
      </c>
      <c r="D481" s="16">
        <f t="shared" si="126"/>
        <v>0.9480274272085859</v>
      </c>
      <c r="E481" s="16">
        <f t="shared" si="127"/>
        <v>0.15967061658967679</v>
      </c>
      <c r="F481" s="20">
        <f t="shared" si="131"/>
        <v>0.8</v>
      </c>
      <c r="G481" s="20">
        <f t="shared" si="132"/>
        <v>0.96</v>
      </c>
      <c r="H481" s="15">
        <f t="shared" si="128"/>
        <v>0.91204588910133966</v>
      </c>
      <c r="I481" s="15">
        <f>H481*graf!$D$2/(1-graf!$D$3)</f>
        <v>18.240917782026777</v>
      </c>
      <c r="J481" s="15">
        <f>H481*(1-graf!$D$2)/graf!$D$3</f>
        <v>0.19000956022944573</v>
      </c>
      <c r="M481" s="15">
        <f t="shared" si="133"/>
        <v>0.38160000000000033</v>
      </c>
      <c r="N481" s="15">
        <f t="shared" si="134"/>
        <v>2.0920000000000005E-2</v>
      </c>
      <c r="O481" s="15">
        <f t="shared" si="135"/>
        <v>9.5400000000000054E-2</v>
      </c>
      <c r="P481" s="15">
        <f t="shared" si="136"/>
        <v>0.50207999999999964</v>
      </c>
      <c r="Q481" s="21">
        <f t="shared" si="137"/>
        <v>0.94802742720858602</v>
      </c>
      <c r="R481" s="21">
        <f t="shared" si="138"/>
        <v>5.1972572791414061E-2</v>
      </c>
      <c r="S481" s="21">
        <f t="shared" si="139"/>
        <v>0.15967061658967682</v>
      </c>
      <c r="T481" s="21">
        <f t="shared" si="140"/>
        <v>0.84032938341032315</v>
      </c>
      <c r="U481" s="21">
        <f t="shared" si="141"/>
        <v>0.47700000000000037</v>
      </c>
      <c r="V481" s="19">
        <f t="shared" si="143"/>
        <v>-0.01</v>
      </c>
      <c r="W481" s="19">
        <f t="shared" si="142"/>
        <v>0.2</v>
      </c>
      <c r="X481" s="19">
        <f t="shared" si="129"/>
        <v>0.2</v>
      </c>
      <c r="Y481" s="19">
        <f t="shared" si="130"/>
        <v>-0.01</v>
      </c>
    </row>
    <row r="482" spans="3:25" x14ac:dyDescent="0.3">
      <c r="C482" s="16">
        <v>0.47800000000000037</v>
      </c>
      <c r="D482" s="16">
        <f t="shared" si="126"/>
        <v>0.94822455861932164</v>
      </c>
      <c r="E482" s="16">
        <f t="shared" si="127"/>
        <v>0.1602091433167987</v>
      </c>
      <c r="F482" s="20">
        <f t="shared" si="131"/>
        <v>0.8</v>
      </c>
      <c r="G482" s="20">
        <f t="shared" si="132"/>
        <v>0.96</v>
      </c>
      <c r="H482" s="15">
        <f t="shared" si="128"/>
        <v>0.9157088122605378</v>
      </c>
      <c r="I482" s="15">
        <f>H482*graf!$D$2/(1-graf!$D$3)</f>
        <v>18.314176245210739</v>
      </c>
      <c r="J482" s="15">
        <f>H482*(1-graf!$D$2)/graf!$D$3</f>
        <v>0.19077266922094535</v>
      </c>
      <c r="M482" s="15">
        <f t="shared" si="133"/>
        <v>0.3824000000000003</v>
      </c>
      <c r="N482" s="15">
        <f t="shared" si="134"/>
        <v>2.0880000000000003E-2</v>
      </c>
      <c r="O482" s="15">
        <f t="shared" si="135"/>
        <v>9.5600000000000046E-2</v>
      </c>
      <c r="P482" s="15">
        <f t="shared" si="136"/>
        <v>0.50111999999999957</v>
      </c>
      <c r="Q482" s="21">
        <f t="shared" si="137"/>
        <v>0.94822455861932153</v>
      </c>
      <c r="R482" s="21">
        <f t="shared" si="138"/>
        <v>5.1775441380678404E-2</v>
      </c>
      <c r="S482" s="21">
        <f t="shared" si="139"/>
        <v>0.1602091433167987</v>
      </c>
      <c r="T482" s="21">
        <f t="shared" si="140"/>
        <v>0.83979085668320141</v>
      </c>
      <c r="U482" s="21">
        <f t="shared" si="141"/>
        <v>0.47800000000000037</v>
      </c>
      <c r="V482" s="19">
        <f t="shared" si="143"/>
        <v>-0.01</v>
      </c>
      <c r="W482" s="19">
        <f t="shared" si="142"/>
        <v>0.2</v>
      </c>
      <c r="X482" s="19">
        <f t="shared" si="129"/>
        <v>0.2</v>
      </c>
      <c r="Y482" s="19">
        <f t="shared" si="130"/>
        <v>-0.01</v>
      </c>
    </row>
    <row r="483" spans="3:25" x14ac:dyDescent="0.3">
      <c r="C483" s="16">
        <v>0.47900000000000037</v>
      </c>
      <c r="D483" s="16">
        <f t="shared" si="126"/>
        <v>0.94842094842094848</v>
      </c>
      <c r="E483" s="16">
        <f t="shared" si="127"/>
        <v>0.16074904355997066</v>
      </c>
      <c r="F483" s="20">
        <f t="shared" si="131"/>
        <v>0.8</v>
      </c>
      <c r="G483" s="20">
        <f t="shared" si="132"/>
        <v>0.96</v>
      </c>
      <c r="H483" s="15">
        <f t="shared" si="128"/>
        <v>0.91938579654510688</v>
      </c>
      <c r="I483" s="15">
        <f>H483*graf!$D$2/(1-graf!$D$3)</f>
        <v>18.387715930902122</v>
      </c>
      <c r="J483" s="15">
        <f>H483*(1-graf!$D$2)/graf!$D$3</f>
        <v>0.19153870761356392</v>
      </c>
      <c r="M483" s="15">
        <f t="shared" si="133"/>
        <v>0.38320000000000032</v>
      </c>
      <c r="N483" s="15">
        <f t="shared" si="134"/>
        <v>2.0840000000000004E-2</v>
      </c>
      <c r="O483" s="15">
        <f t="shared" si="135"/>
        <v>9.5800000000000052E-2</v>
      </c>
      <c r="P483" s="15">
        <f t="shared" si="136"/>
        <v>0.50015999999999972</v>
      </c>
      <c r="Q483" s="21">
        <f t="shared" si="137"/>
        <v>0.94842094842094837</v>
      </c>
      <c r="R483" s="21">
        <f t="shared" si="138"/>
        <v>5.1579051579051544E-2</v>
      </c>
      <c r="S483" s="21">
        <f t="shared" si="139"/>
        <v>0.16074904355997061</v>
      </c>
      <c r="T483" s="21">
        <f t="shared" si="140"/>
        <v>0.83925095644002934</v>
      </c>
      <c r="U483" s="21">
        <f t="shared" si="141"/>
        <v>0.47900000000000037</v>
      </c>
      <c r="V483" s="19">
        <f t="shared" si="143"/>
        <v>-0.01</v>
      </c>
      <c r="W483" s="19">
        <f t="shared" si="142"/>
        <v>0.2</v>
      </c>
      <c r="X483" s="19">
        <f t="shared" si="129"/>
        <v>0.2</v>
      </c>
      <c r="Y483" s="19">
        <f t="shared" si="130"/>
        <v>-0.01</v>
      </c>
    </row>
    <row r="484" spans="3:25" x14ac:dyDescent="0.3">
      <c r="C484" s="16">
        <v>0.48000000000000037</v>
      </c>
      <c r="D484" s="16">
        <f t="shared" si="126"/>
        <v>0.94861660079051391</v>
      </c>
      <c r="E484" s="16">
        <f t="shared" si="127"/>
        <v>0.16129032258064538</v>
      </c>
      <c r="F484" s="20">
        <f t="shared" si="131"/>
        <v>0.8</v>
      </c>
      <c r="G484" s="20">
        <f t="shared" si="132"/>
        <v>0.96</v>
      </c>
      <c r="H484" s="15">
        <f t="shared" si="128"/>
        <v>0.92307692307692457</v>
      </c>
      <c r="I484" s="15">
        <f>H484*graf!$D$2/(1-graf!$D$3)</f>
        <v>18.461538461538478</v>
      </c>
      <c r="J484" s="15">
        <f>H484*(1-graf!$D$2)/graf!$D$3</f>
        <v>0.1923076923076926</v>
      </c>
      <c r="M484" s="15">
        <f t="shared" si="133"/>
        <v>0.38400000000000034</v>
      </c>
      <c r="N484" s="15">
        <f t="shared" si="134"/>
        <v>2.0800000000000003E-2</v>
      </c>
      <c r="O484" s="15">
        <f t="shared" si="135"/>
        <v>9.6000000000000058E-2</v>
      </c>
      <c r="P484" s="15">
        <f t="shared" si="136"/>
        <v>0.49919999999999959</v>
      </c>
      <c r="Q484" s="21">
        <f t="shared" si="137"/>
        <v>0.94861660079051391</v>
      </c>
      <c r="R484" s="21">
        <f t="shared" si="138"/>
        <v>5.1383399209486133E-2</v>
      </c>
      <c r="S484" s="21">
        <f t="shared" si="139"/>
        <v>0.16129032258064535</v>
      </c>
      <c r="T484" s="21">
        <f t="shared" si="140"/>
        <v>0.83870967741935465</v>
      </c>
      <c r="U484" s="21">
        <f t="shared" si="141"/>
        <v>0.48000000000000037</v>
      </c>
      <c r="V484" s="19">
        <f t="shared" si="143"/>
        <v>-0.01</v>
      </c>
      <c r="W484" s="19">
        <f t="shared" si="142"/>
        <v>0.2</v>
      </c>
      <c r="X484" s="19">
        <f t="shared" si="129"/>
        <v>0.2</v>
      </c>
      <c r="Y484" s="19">
        <f t="shared" si="130"/>
        <v>-0.01</v>
      </c>
    </row>
    <row r="485" spans="3:25" x14ac:dyDescent="0.3">
      <c r="C485" s="16">
        <v>0.48100000000000037</v>
      </c>
      <c r="D485" s="16">
        <f t="shared" si="126"/>
        <v>0.94881151987375478</v>
      </c>
      <c r="E485" s="16">
        <f t="shared" si="127"/>
        <v>0.16183298566718274</v>
      </c>
      <c r="F485" s="20">
        <f t="shared" si="131"/>
        <v>0.8</v>
      </c>
      <c r="G485" s="20">
        <f t="shared" si="132"/>
        <v>0.96</v>
      </c>
      <c r="H485" s="15">
        <f t="shared" si="128"/>
        <v>0.92678227360308418</v>
      </c>
      <c r="I485" s="15">
        <f>H485*graf!$D$2/(1-graf!$D$3)</f>
        <v>18.535645472061667</v>
      </c>
      <c r="J485" s="15">
        <f>H485*(1-graf!$D$2)/graf!$D$3</f>
        <v>0.19307964033397584</v>
      </c>
      <c r="M485" s="15">
        <f t="shared" si="133"/>
        <v>0.38480000000000031</v>
      </c>
      <c r="N485" s="15">
        <f t="shared" si="134"/>
        <v>2.0760000000000004E-2</v>
      </c>
      <c r="O485" s="15">
        <f t="shared" si="135"/>
        <v>9.6200000000000049E-2</v>
      </c>
      <c r="P485" s="15">
        <f t="shared" si="136"/>
        <v>0.49823999999999968</v>
      </c>
      <c r="Q485" s="21">
        <f t="shared" si="137"/>
        <v>0.94881151987375489</v>
      </c>
      <c r="R485" s="21">
        <f t="shared" si="138"/>
        <v>5.1188480126245162E-2</v>
      </c>
      <c r="S485" s="21">
        <f t="shared" si="139"/>
        <v>0.16183298566718271</v>
      </c>
      <c r="T485" s="21">
        <f t="shared" si="140"/>
        <v>0.83816701433281726</v>
      </c>
      <c r="U485" s="21">
        <f t="shared" si="141"/>
        <v>0.48100000000000037</v>
      </c>
      <c r="V485" s="19">
        <f t="shared" si="143"/>
        <v>-0.01</v>
      </c>
      <c r="W485" s="19">
        <f t="shared" si="142"/>
        <v>0.2</v>
      </c>
      <c r="X485" s="19">
        <f t="shared" si="129"/>
        <v>0.2</v>
      </c>
      <c r="Y485" s="19">
        <f t="shared" si="130"/>
        <v>-0.01</v>
      </c>
    </row>
    <row r="486" spans="3:25" x14ac:dyDescent="0.3">
      <c r="C486" s="16">
        <v>0.48200000000000037</v>
      </c>
      <c r="D486" s="16">
        <f t="shared" si="126"/>
        <v>0.94900570978539089</v>
      </c>
      <c r="E486" s="16">
        <f t="shared" si="127"/>
        <v>0.16237703813502241</v>
      </c>
      <c r="F486" s="20">
        <f t="shared" si="131"/>
        <v>0.8</v>
      </c>
      <c r="G486" s="20">
        <f t="shared" si="132"/>
        <v>0.96</v>
      </c>
      <c r="H486" s="15">
        <f t="shared" si="128"/>
        <v>0.93050193050193197</v>
      </c>
      <c r="I486" s="15">
        <f>H486*graf!$D$2/(1-graf!$D$3)</f>
        <v>18.610038610038625</v>
      </c>
      <c r="J486" s="15">
        <f>H486*(1-graf!$D$2)/graf!$D$3</f>
        <v>0.19385456885456911</v>
      </c>
      <c r="M486" s="15">
        <f t="shared" si="133"/>
        <v>0.38560000000000033</v>
      </c>
      <c r="N486" s="15">
        <f t="shared" si="134"/>
        <v>2.0720000000000002E-2</v>
      </c>
      <c r="O486" s="15">
        <f t="shared" si="135"/>
        <v>9.6400000000000055E-2</v>
      </c>
      <c r="P486" s="15">
        <f t="shared" si="136"/>
        <v>0.49727999999999956</v>
      </c>
      <c r="Q486" s="21">
        <f t="shared" si="137"/>
        <v>0.94900570978539078</v>
      </c>
      <c r="R486" s="21">
        <f t="shared" si="138"/>
        <v>5.0994290214609134E-2</v>
      </c>
      <c r="S486" s="21">
        <f t="shared" si="139"/>
        <v>0.16237703813502241</v>
      </c>
      <c r="T486" s="21">
        <f t="shared" si="140"/>
        <v>0.83762296186497753</v>
      </c>
      <c r="U486" s="21">
        <f t="shared" si="141"/>
        <v>0.48200000000000037</v>
      </c>
      <c r="V486" s="19">
        <f t="shared" si="143"/>
        <v>-0.01</v>
      </c>
      <c r="W486" s="19">
        <f t="shared" si="142"/>
        <v>0.2</v>
      </c>
      <c r="X486" s="19">
        <f t="shared" si="129"/>
        <v>0.2</v>
      </c>
      <c r="Y486" s="19">
        <f t="shared" si="130"/>
        <v>-0.01</v>
      </c>
    </row>
    <row r="487" spans="3:25" x14ac:dyDescent="0.3">
      <c r="C487" s="16">
        <v>0.48300000000000037</v>
      </c>
      <c r="D487" s="16">
        <f t="shared" si="126"/>
        <v>0.94919917460941339</v>
      </c>
      <c r="E487" s="16">
        <f t="shared" si="127"/>
        <v>0.16292248532685707</v>
      </c>
      <c r="F487" s="20">
        <f t="shared" si="131"/>
        <v>0.8</v>
      </c>
      <c r="G487" s="20">
        <f t="shared" si="132"/>
        <v>0.96</v>
      </c>
      <c r="H487" s="15">
        <f t="shared" si="128"/>
        <v>0.93423597678916959</v>
      </c>
      <c r="I487" s="15">
        <f>H487*graf!$D$2/(1-graf!$D$3)</f>
        <v>18.684719535783376</v>
      </c>
      <c r="J487" s="15">
        <f>H487*(1-graf!$D$2)/graf!$D$3</f>
        <v>0.19463249516441028</v>
      </c>
      <c r="M487" s="15">
        <f t="shared" si="133"/>
        <v>0.3864000000000003</v>
      </c>
      <c r="N487" s="15">
        <f t="shared" si="134"/>
        <v>2.0680000000000004E-2</v>
      </c>
      <c r="O487" s="15">
        <f t="shared" si="135"/>
        <v>9.6600000000000047E-2</v>
      </c>
      <c r="P487" s="15">
        <f t="shared" si="136"/>
        <v>0.49631999999999965</v>
      </c>
      <c r="Q487" s="21">
        <f t="shared" si="137"/>
        <v>0.94919917460941339</v>
      </c>
      <c r="R487" s="21">
        <f t="shared" si="138"/>
        <v>5.0800825390586585E-2</v>
      </c>
      <c r="S487" s="21">
        <f t="shared" si="139"/>
        <v>0.16292248532685707</v>
      </c>
      <c r="T487" s="21">
        <f t="shared" si="140"/>
        <v>0.83707751467314295</v>
      </c>
      <c r="U487" s="21">
        <f t="shared" si="141"/>
        <v>0.48300000000000037</v>
      </c>
      <c r="V487" s="19">
        <f t="shared" si="143"/>
        <v>-0.01</v>
      </c>
      <c r="W487" s="19">
        <f t="shared" si="142"/>
        <v>0.2</v>
      </c>
      <c r="X487" s="19">
        <f t="shared" si="129"/>
        <v>0.2</v>
      </c>
      <c r="Y487" s="19">
        <f t="shared" si="130"/>
        <v>-0.01</v>
      </c>
    </row>
    <row r="488" spans="3:25" x14ac:dyDescent="0.3">
      <c r="C488" s="16">
        <v>0.48400000000000037</v>
      </c>
      <c r="D488" s="16">
        <f t="shared" si="126"/>
        <v>0.94939191839937231</v>
      </c>
      <c r="E488" s="16">
        <f t="shared" si="127"/>
        <v>0.16346933261280755</v>
      </c>
      <c r="F488" s="20">
        <f t="shared" si="131"/>
        <v>0.8</v>
      </c>
      <c r="G488" s="20">
        <f t="shared" si="132"/>
        <v>0.96</v>
      </c>
      <c r="H488" s="15">
        <f t="shared" si="128"/>
        <v>0.93798449612403256</v>
      </c>
      <c r="I488" s="15">
        <f>H488*graf!$D$2/(1-graf!$D$3)</f>
        <v>18.759689922480636</v>
      </c>
      <c r="J488" s="15">
        <f>H488*(1-graf!$D$2)/graf!$D$3</f>
        <v>0.19541343669250674</v>
      </c>
      <c r="M488" s="15">
        <f t="shared" si="133"/>
        <v>0.38720000000000032</v>
      </c>
      <c r="N488" s="15">
        <f t="shared" si="134"/>
        <v>2.0640000000000002E-2</v>
      </c>
      <c r="O488" s="15">
        <f t="shared" si="135"/>
        <v>9.6800000000000053E-2</v>
      </c>
      <c r="P488" s="15">
        <f t="shared" si="136"/>
        <v>0.49535999999999958</v>
      </c>
      <c r="Q488" s="21">
        <f t="shared" si="137"/>
        <v>0.94939191839937231</v>
      </c>
      <c r="R488" s="21">
        <f t="shared" si="138"/>
        <v>5.0608081600627665E-2</v>
      </c>
      <c r="S488" s="21">
        <f t="shared" si="139"/>
        <v>0.16346933261280755</v>
      </c>
      <c r="T488" s="21">
        <f t="shared" si="140"/>
        <v>0.83653066738719251</v>
      </c>
      <c r="U488" s="21">
        <f t="shared" si="141"/>
        <v>0.48400000000000037</v>
      </c>
      <c r="V488" s="19">
        <f t="shared" si="143"/>
        <v>-0.01</v>
      </c>
      <c r="W488" s="19">
        <f t="shared" si="142"/>
        <v>0.2</v>
      </c>
      <c r="X488" s="19">
        <f t="shared" si="129"/>
        <v>0.2</v>
      </c>
      <c r="Y488" s="19">
        <f t="shared" si="130"/>
        <v>-0.01</v>
      </c>
    </row>
    <row r="489" spans="3:25" x14ac:dyDescent="0.3">
      <c r="C489" s="16">
        <v>0.48500000000000038</v>
      </c>
      <c r="D489" s="16">
        <f t="shared" si="126"/>
        <v>0.94958394517865885</v>
      </c>
      <c r="E489" s="16">
        <f t="shared" si="127"/>
        <v>0.16401758539059874</v>
      </c>
      <c r="F489" s="20">
        <f t="shared" si="131"/>
        <v>0.8</v>
      </c>
      <c r="G489" s="20">
        <f t="shared" si="132"/>
        <v>0.96</v>
      </c>
      <c r="H489" s="15">
        <f t="shared" si="128"/>
        <v>0.94174757281553534</v>
      </c>
      <c r="I489" s="15">
        <f>H489*graf!$D$2/(1-graf!$D$3)</f>
        <v>18.834951456310691</v>
      </c>
      <c r="J489" s="15">
        <f>H489*(1-graf!$D$2)/graf!$D$3</f>
        <v>0.19619741100323648</v>
      </c>
      <c r="M489" s="15">
        <f t="shared" si="133"/>
        <v>0.38800000000000034</v>
      </c>
      <c r="N489" s="15">
        <f t="shared" si="134"/>
        <v>2.0600000000000007E-2</v>
      </c>
      <c r="O489" s="15">
        <f t="shared" si="135"/>
        <v>9.7000000000000058E-2</v>
      </c>
      <c r="P489" s="15">
        <f t="shared" si="136"/>
        <v>0.49439999999999967</v>
      </c>
      <c r="Q489" s="21">
        <f t="shared" si="137"/>
        <v>0.94958394517865885</v>
      </c>
      <c r="R489" s="21">
        <f t="shared" si="138"/>
        <v>5.0416054821341136E-2</v>
      </c>
      <c r="S489" s="21">
        <f t="shared" si="139"/>
        <v>0.16401758539059877</v>
      </c>
      <c r="T489" s="21">
        <f t="shared" si="140"/>
        <v>0.83598241460940126</v>
      </c>
      <c r="U489" s="21">
        <f t="shared" si="141"/>
        <v>0.48500000000000038</v>
      </c>
      <c r="V489" s="19">
        <f t="shared" si="143"/>
        <v>-0.01</v>
      </c>
      <c r="W489" s="19">
        <f t="shared" si="142"/>
        <v>0.2</v>
      </c>
      <c r="X489" s="19">
        <f t="shared" si="129"/>
        <v>0.2</v>
      </c>
      <c r="Y489" s="19">
        <f t="shared" si="130"/>
        <v>-0.01</v>
      </c>
    </row>
    <row r="490" spans="3:25" x14ac:dyDescent="0.3">
      <c r="C490" s="16">
        <v>0.48600000000000038</v>
      </c>
      <c r="D490" s="16">
        <f t="shared" si="126"/>
        <v>0.94977525894078563</v>
      </c>
      <c r="E490" s="16">
        <f t="shared" si="127"/>
        <v>0.16456724908573772</v>
      </c>
      <c r="F490" s="20">
        <f t="shared" si="131"/>
        <v>0.8</v>
      </c>
      <c r="G490" s="20">
        <f t="shared" si="132"/>
        <v>0.96</v>
      </c>
      <c r="H490" s="15">
        <f t="shared" si="128"/>
        <v>0.9455252918287953</v>
      </c>
      <c r="I490" s="15">
        <f>H490*graf!$D$2/(1-graf!$D$3)</f>
        <v>18.91050583657589</v>
      </c>
      <c r="J490" s="15">
        <f>H490*(1-graf!$D$2)/graf!$D$3</f>
        <v>0.19698443579766567</v>
      </c>
      <c r="M490" s="15">
        <f t="shared" si="133"/>
        <v>0.38880000000000031</v>
      </c>
      <c r="N490" s="15">
        <f t="shared" si="134"/>
        <v>2.0560000000000002E-2</v>
      </c>
      <c r="O490" s="15">
        <f t="shared" si="135"/>
        <v>9.720000000000005E-2</v>
      </c>
      <c r="P490" s="15">
        <f t="shared" si="136"/>
        <v>0.49343999999999955</v>
      </c>
      <c r="Q490" s="21">
        <f t="shared" si="137"/>
        <v>0.94977525894078563</v>
      </c>
      <c r="R490" s="21">
        <f t="shared" si="138"/>
        <v>5.0224741059214345E-2</v>
      </c>
      <c r="S490" s="21">
        <f t="shared" si="139"/>
        <v>0.16456724908573769</v>
      </c>
      <c r="T490" s="21">
        <f t="shared" si="140"/>
        <v>0.83543275091426228</v>
      </c>
      <c r="U490" s="21">
        <f t="shared" si="141"/>
        <v>0.48600000000000038</v>
      </c>
      <c r="V490" s="19">
        <f t="shared" si="143"/>
        <v>-0.01</v>
      </c>
      <c r="W490" s="19">
        <f t="shared" si="142"/>
        <v>0.2</v>
      </c>
      <c r="X490" s="19">
        <f t="shared" si="129"/>
        <v>0.2</v>
      </c>
      <c r="Y490" s="19">
        <f t="shared" si="130"/>
        <v>-0.01</v>
      </c>
    </row>
    <row r="491" spans="3:25" x14ac:dyDescent="0.3">
      <c r="C491" s="16">
        <v>0.48700000000000038</v>
      </c>
      <c r="D491" s="16">
        <f t="shared" si="126"/>
        <v>0.94996586364966351</v>
      </c>
      <c r="E491" s="16">
        <f t="shared" si="127"/>
        <v>0.16511832915169206</v>
      </c>
      <c r="F491" s="20">
        <f t="shared" si="131"/>
        <v>0.8</v>
      </c>
      <c r="G491" s="20">
        <f t="shared" si="132"/>
        <v>0.96</v>
      </c>
      <c r="H491" s="15">
        <f t="shared" si="128"/>
        <v>0.94931773879142434</v>
      </c>
      <c r="I491" s="15">
        <f>H491*graf!$D$2/(1-graf!$D$3)</f>
        <v>18.98635477582847</v>
      </c>
      <c r="J491" s="15">
        <f>H491*(1-graf!$D$2)/graf!$D$3</f>
        <v>0.19777452891488004</v>
      </c>
      <c r="M491" s="15">
        <f t="shared" si="133"/>
        <v>0.38960000000000033</v>
      </c>
      <c r="N491" s="15">
        <f t="shared" si="134"/>
        <v>2.0520000000000007E-2</v>
      </c>
      <c r="O491" s="15">
        <f t="shared" si="135"/>
        <v>9.7400000000000056E-2</v>
      </c>
      <c r="P491" s="15">
        <f t="shared" si="136"/>
        <v>0.4924799999999997</v>
      </c>
      <c r="Q491" s="21">
        <f t="shared" si="137"/>
        <v>0.94996586364966362</v>
      </c>
      <c r="R491" s="21">
        <f t="shared" si="138"/>
        <v>5.0034136350336468E-2</v>
      </c>
      <c r="S491" s="21">
        <f t="shared" si="139"/>
        <v>0.16511832915169203</v>
      </c>
      <c r="T491" s="21">
        <f t="shared" si="140"/>
        <v>0.834881670848308</v>
      </c>
      <c r="U491" s="21">
        <f t="shared" si="141"/>
        <v>0.48700000000000038</v>
      </c>
      <c r="V491" s="19">
        <f t="shared" si="143"/>
        <v>-0.01</v>
      </c>
      <c r="W491" s="19">
        <f t="shared" si="142"/>
        <v>0.2</v>
      </c>
      <c r="X491" s="19">
        <f t="shared" si="129"/>
        <v>0.2</v>
      </c>
      <c r="Y491" s="19">
        <f t="shared" si="130"/>
        <v>-0.01</v>
      </c>
    </row>
    <row r="492" spans="3:25" x14ac:dyDescent="0.3">
      <c r="C492" s="16">
        <v>0.48800000000000038</v>
      </c>
      <c r="D492" s="16">
        <f t="shared" si="126"/>
        <v>0.95015576323987538</v>
      </c>
      <c r="E492" s="16">
        <f t="shared" si="127"/>
        <v>0.1656708310700708</v>
      </c>
      <c r="F492" s="20">
        <f t="shared" si="131"/>
        <v>0.8</v>
      </c>
      <c r="G492" s="20">
        <f t="shared" si="132"/>
        <v>0.96</v>
      </c>
      <c r="H492" s="15">
        <f t="shared" si="128"/>
        <v>0.95312500000000155</v>
      </c>
      <c r="I492" s="15">
        <f>H492*graf!$D$2/(1-graf!$D$3)</f>
        <v>19.062500000000014</v>
      </c>
      <c r="J492" s="15">
        <f>H492*(1-graf!$D$2)/graf!$D$3</f>
        <v>0.19856770833333362</v>
      </c>
      <c r="M492" s="15">
        <f t="shared" si="133"/>
        <v>0.3904000000000003</v>
      </c>
      <c r="N492" s="15">
        <f t="shared" si="134"/>
        <v>2.0480000000000002E-2</v>
      </c>
      <c r="O492" s="15">
        <f t="shared" si="135"/>
        <v>9.7600000000000048E-2</v>
      </c>
      <c r="P492" s="15">
        <f t="shared" si="136"/>
        <v>0.49151999999999957</v>
      </c>
      <c r="Q492" s="21">
        <f t="shared" si="137"/>
        <v>0.95015576323987538</v>
      </c>
      <c r="R492" s="21">
        <f t="shared" si="138"/>
        <v>4.9844236760124581E-2</v>
      </c>
      <c r="S492" s="21">
        <f t="shared" si="139"/>
        <v>0.1656708310700708</v>
      </c>
      <c r="T492" s="21">
        <f t="shared" si="140"/>
        <v>0.83432916892992914</v>
      </c>
      <c r="U492" s="21">
        <f t="shared" si="141"/>
        <v>0.48800000000000038</v>
      </c>
      <c r="V492" s="19">
        <f t="shared" si="143"/>
        <v>-0.01</v>
      </c>
      <c r="W492" s="19">
        <f t="shared" si="142"/>
        <v>0.2</v>
      </c>
      <c r="X492" s="19">
        <f t="shared" si="129"/>
        <v>0.2</v>
      </c>
      <c r="Y492" s="19">
        <f t="shared" si="130"/>
        <v>-0.01</v>
      </c>
    </row>
    <row r="493" spans="3:25" x14ac:dyDescent="0.3">
      <c r="C493" s="16">
        <v>0.48900000000000038</v>
      </c>
      <c r="D493" s="16">
        <f t="shared" si="126"/>
        <v>0.95034496161694693</v>
      </c>
      <c r="E493" s="16">
        <f t="shared" si="127"/>
        <v>0.1662247603508058</v>
      </c>
      <c r="F493" s="20">
        <f t="shared" si="131"/>
        <v>0.8</v>
      </c>
      <c r="G493" s="20">
        <f t="shared" si="132"/>
        <v>0.96</v>
      </c>
      <c r="H493" s="15">
        <f t="shared" si="128"/>
        <v>0.95694716242661582</v>
      </c>
      <c r="I493" s="15">
        <f>H493*graf!$D$2/(1-graf!$D$3)</f>
        <v>19.1389432485323</v>
      </c>
      <c r="J493" s="15">
        <f>H493*(1-graf!$D$2)/graf!$D$3</f>
        <v>0.1993639921722116</v>
      </c>
      <c r="M493" s="15">
        <f t="shared" si="133"/>
        <v>0.39120000000000033</v>
      </c>
      <c r="N493" s="15">
        <f t="shared" si="134"/>
        <v>2.0440000000000007E-2</v>
      </c>
      <c r="O493" s="15">
        <f t="shared" si="135"/>
        <v>9.7800000000000054E-2</v>
      </c>
      <c r="P493" s="15">
        <f t="shared" si="136"/>
        <v>0.49055999999999966</v>
      </c>
      <c r="Q493" s="21">
        <f t="shared" si="137"/>
        <v>0.95034496161694682</v>
      </c>
      <c r="R493" s="21">
        <f t="shared" si="138"/>
        <v>4.9655038383053129E-2</v>
      </c>
      <c r="S493" s="21">
        <f t="shared" si="139"/>
        <v>0.16622476035080577</v>
      </c>
      <c r="T493" s="21">
        <f t="shared" si="140"/>
        <v>0.83377523964919409</v>
      </c>
      <c r="U493" s="21">
        <f t="shared" si="141"/>
        <v>0.48900000000000038</v>
      </c>
      <c r="V493" s="19">
        <f t="shared" si="143"/>
        <v>-0.01</v>
      </c>
      <c r="W493" s="19">
        <f t="shared" si="142"/>
        <v>0.2</v>
      </c>
      <c r="X493" s="19">
        <f t="shared" si="129"/>
        <v>0.2</v>
      </c>
      <c r="Y493" s="19">
        <f t="shared" si="130"/>
        <v>-0.01</v>
      </c>
    </row>
    <row r="494" spans="3:25" x14ac:dyDescent="0.3">
      <c r="C494" s="16">
        <v>0.49000000000000038</v>
      </c>
      <c r="D494" s="16">
        <f t="shared" si="126"/>
        <v>0.95053346265761396</v>
      </c>
      <c r="E494" s="16">
        <f t="shared" si="127"/>
        <v>0.16678012253233512</v>
      </c>
      <c r="F494" s="20">
        <f t="shared" si="131"/>
        <v>0.8</v>
      </c>
      <c r="G494" s="20">
        <f t="shared" si="132"/>
        <v>0.96</v>
      </c>
      <c r="H494" s="15">
        <f t="shared" si="128"/>
        <v>0.96078431372549178</v>
      </c>
      <c r="I494" s="15">
        <f>H494*graf!$D$2/(1-graf!$D$3)</f>
        <v>19.215686274509817</v>
      </c>
      <c r="J494" s="15">
        <f>H494*(1-graf!$D$2)/graf!$D$3</f>
        <v>0.20016339869281075</v>
      </c>
      <c r="M494" s="15">
        <f t="shared" si="133"/>
        <v>0.39200000000000035</v>
      </c>
      <c r="N494" s="15">
        <f t="shared" si="134"/>
        <v>2.0400000000000001E-2</v>
      </c>
      <c r="O494" s="15">
        <f t="shared" si="135"/>
        <v>9.8000000000000059E-2</v>
      </c>
      <c r="P494" s="15">
        <f t="shared" si="136"/>
        <v>0.48959999999999959</v>
      </c>
      <c r="Q494" s="21">
        <f t="shared" si="137"/>
        <v>0.95053346265761407</v>
      </c>
      <c r="R494" s="21">
        <f t="shared" si="138"/>
        <v>4.9466537342385999E-2</v>
      </c>
      <c r="S494" s="21">
        <f t="shared" si="139"/>
        <v>0.16678012253233512</v>
      </c>
      <c r="T494" s="21">
        <f t="shared" si="140"/>
        <v>0.83321987746766479</v>
      </c>
      <c r="U494" s="21">
        <f t="shared" si="141"/>
        <v>0.49000000000000038</v>
      </c>
      <c r="V494" s="19">
        <f t="shared" si="143"/>
        <v>-0.01</v>
      </c>
      <c r="W494" s="19">
        <f t="shared" si="142"/>
        <v>0.2</v>
      </c>
      <c r="X494" s="19">
        <f t="shared" si="129"/>
        <v>0.2</v>
      </c>
      <c r="Y494" s="19">
        <f t="shared" si="130"/>
        <v>-0.01</v>
      </c>
    </row>
    <row r="495" spans="3:25" x14ac:dyDescent="0.3">
      <c r="C495" s="16">
        <v>0.49100000000000038</v>
      </c>
      <c r="D495" s="16">
        <f t="shared" si="126"/>
        <v>0.95072127021008812</v>
      </c>
      <c r="E495" s="16">
        <f t="shared" si="127"/>
        <v>0.16733692318178736</v>
      </c>
      <c r="F495" s="20">
        <f t="shared" si="131"/>
        <v>0.8</v>
      </c>
      <c r="G495" s="20">
        <f t="shared" si="132"/>
        <v>0.96</v>
      </c>
      <c r="H495" s="15">
        <f t="shared" si="128"/>
        <v>0.96463654223968698</v>
      </c>
      <c r="I495" s="15">
        <f>H495*graf!$D$2/(1-graf!$D$3)</f>
        <v>19.292730844793724</v>
      </c>
      <c r="J495" s="15">
        <f>H495*(1-graf!$D$2)/graf!$D$3</f>
        <v>0.20096594629993475</v>
      </c>
      <c r="M495" s="15">
        <f t="shared" si="133"/>
        <v>0.39280000000000032</v>
      </c>
      <c r="N495" s="15">
        <f t="shared" si="134"/>
        <v>2.0360000000000007E-2</v>
      </c>
      <c r="O495" s="15">
        <f t="shared" si="135"/>
        <v>9.8200000000000051E-2</v>
      </c>
      <c r="P495" s="15">
        <f t="shared" si="136"/>
        <v>0.48863999999999969</v>
      </c>
      <c r="Q495" s="21">
        <f t="shared" si="137"/>
        <v>0.95072127021008812</v>
      </c>
      <c r="R495" s="21">
        <f t="shared" si="138"/>
        <v>4.9278729789911879E-2</v>
      </c>
      <c r="S495" s="21">
        <f t="shared" si="139"/>
        <v>0.16733692318178736</v>
      </c>
      <c r="T495" s="21">
        <f t="shared" si="140"/>
        <v>0.83266307681821272</v>
      </c>
      <c r="U495" s="21">
        <f t="shared" si="141"/>
        <v>0.49100000000000038</v>
      </c>
      <c r="V495" s="19">
        <f t="shared" si="143"/>
        <v>-0.01</v>
      </c>
      <c r="W495" s="19">
        <f t="shared" si="142"/>
        <v>0.2</v>
      </c>
      <c r="X495" s="19">
        <f t="shared" si="129"/>
        <v>0.2</v>
      </c>
      <c r="Y495" s="19">
        <f t="shared" si="130"/>
        <v>-0.01</v>
      </c>
    </row>
    <row r="496" spans="3:25" x14ac:dyDescent="0.3">
      <c r="C496" s="16">
        <v>0.49200000000000038</v>
      </c>
      <c r="D496" s="16">
        <f t="shared" si="126"/>
        <v>0.95090838809431777</v>
      </c>
      <c r="E496" s="16">
        <f t="shared" si="127"/>
        <v>0.16789516789516812</v>
      </c>
      <c r="F496" s="20">
        <f t="shared" si="131"/>
        <v>0.8</v>
      </c>
      <c r="G496" s="20">
        <f t="shared" si="132"/>
        <v>0.96</v>
      </c>
      <c r="H496" s="15">
        <f t="shared" si="128"/>
        <v>0.96850393700787563</v>
      </c>
      <c r="I496" s="15">
        <f>H496*graf!$D$2/(1-graf!$D$3)</f>
        <v>19.370078740157499</v>
      </c>
      <c r="J496" s="15">
        <f>H496*(1-graf!$D$2)/graf!$D$3</f>
        <v>0.20177165354330739</v>
      </c>
      <c r="M496" s="15">
        <f t="shared" si="133"/>
        <v>0.39360000000000034</v>
      </c>
      <c r="N496" s="15">
        <f t="shared" si="134"/>
        <v>2.0320000000000001E-2</v>
      </c>
      <c r="O496" s="15">
        <f t="shared" si="135"/>
        <v>9.8400000000000057E-2</v>
      </c>
      <c r="P496" s="15">
        <f t="shared" si="136"/>
        <v>0.48767999999999956</v>
      </c>
      <c r="Q496" s="21">
        <f t="shared" si="137"/>
        <v>0.95090838809431777</v>
      </c>
      <c r="R496" s="21">
        <f t="shared" si="138"/>
        <v>4.9091611905682217E-2</v>
      </c>
      <c r="S496" s="21">
        <f t="shared" si="139"/>
        <v>0.16789516789516812</v>
      </c>
      <c r="T496" s="21">
        <f t="shared" si="140"/>
        <v>0.83210483210483188</v>
      </c>
      <c r="U496" s="21">
        <f t="shared" si="141"/>
        <v>0.49200000000000038</v>
      </c>
      <c r="V496" s="19">
        <f t="shared" si="143"/>
        <v>-0.01</v>
      </c>
      <c r="W496" s="19">
        <f t="shared" si="142"/>
        <v>0.2</v>
      </c>
      <c r="X496" s="19">
        <f t="shared" si="129"/>
        <v>0.2</v>
      </c>
      <c r="Y496" s="19">
        <f t="shared" si="130"/>
        <v>-0.01</v>
      </c>
    </row>
    <row r="497" spans="3:25" x14ac:dyDescent="0.3">
      <c r="C497" s="16">
        <v>0.49300000000000038</v>
      </c>
      <c r="D497" s="16">
        <f t="shared" si="126"/>
        <v>0.95109482010224755</v>
      </c>
      <c r="E497" s="16">
        <f t="shared" si="127"/>
        <v>0.1684548622975468</v>
      </c>
      <c r="F497" s="20">
        <f t="shared" si="131"/>
        <v>0.8</v>
      </c>
      <c r="G497" s="20">
        <f t="shared" si="132"/>
        <v>0.96</v>
      </c>
      <c r="H497" s="15">
        <f t="shared" si="128"/>
        <v>0.97238658777120457</v>
      </c>
      <c r="I497" s="15">
        <f>H497*graf!$D$2/(1-graf!$D$3)</f>
        <v>19.447731755424073</v>
      </c>
      <c r="J497" s="15">
        <f>H497*(1-graf!$D$2)/graf!$D$3</f>
        <v>0.2025805391190009</v>
      </c>
      <c r="M497" s="15">
        <f t="shared" si="133"/>
        <v>0.39440000000000031</v>
      </c>
      <c r="N497" s="15">
        <f t="shared" si="134"/>
        <v>2.0280000000000006E-2</v>
      </c>
      <c r="O497" s="15">
        <f t="shared" si="135"/>
        <v>9.8600000000000049E-2</v>
      </c>
      <c r="P497" s="15">
        <f t="shared" si="136"/>
        <v>0.48671999999999965</v>
      </c>
      <c r="Q497" s="21">
        <f t="shared" si="137"/>
        <v>0.95109482010224755</v>
      </c>
      <c r="R497" s="21">
        <f t="shared" si="138"/>
        <v>4.8905179897752463E-2</v>
      </c>
      <c r="S497" s="21">
        <f t="shared" si="139"/>
        <v>0.1684548622975468</v>
      </c>
      <c r="T497" s="21">
        <f t="shared" si="140"/>
        <v>0.8315451377024532</v>
      </c>
      <c r="U497" s="21">
        <f t="shared" si="141"/>
        <v>0.49300000000000038</v>
      </c>
      <c r="V497" s="19">
        <f t="shared" si="143"/>
        <v>-0.01</v>
      </c>
      <c r="W497" s="19">
        <f t="shared" si="142"/>
        <v>0.2</v>
      </c>
      <c r="X497" s="19">
        <f t="shared" si="129"/>
        <v>0.2</v>
      </c>
      <c r="Y497" s="19">
        <f t="shared" si="130"/>
        <v>-0.01</v>
      </c>
    </row>
    <row r="498" spans="3:25" x14ac:dyDescent="0.3">
      <c r="C498" s="16">
        <v>0.49400000000000038</v>
      </c>
      <c r="D498" s="16">
        <f t="shared" si="126"/>
        <v>0.95128056999807431</v>
      </c>
      <c r="E498" s="16">
        <f t="shared" si="127"/>
        <v>0.1690160120432464</v>
      </c>
      <c r="F498" s="20">
        <f t="shared" si="131"/>
        <v>0.8</v>
      </c>
      <c r="G498" s="20">
        <f t="shared" si="132"/>
        <v>0.96</v>
      </c>
      <c r="H498" s="15">
        <f t="shared" si="128"/>
        <v>0.97628458498023873</v>
      </c>
      <c r="I498" s="15">
        <f>H498*graf!$D$2/(1-graf!$D$3)</f>
        <v>19.525691699604756</v>
      </c>
      <c r="J498" s="15">
        <f>H498*(1-graf!$D$2)/graf!$D$3</f>
        <v>0.20339262187088303</v>
      </c>
      <c r="M498" s="15">
        <f t="shared" si="133"/>
        <v>0.39520000000000033</v>
      </c>
      <c r="N498" s="15">
        <f t="shared" si="134"/>
        <v>2.0240000000000001E-2</v>
      </c>
      <c r="O498" s="15">
        <f t="shared" si="135"/>
        <v>9.8800000000000054E-2</v>
      </c>
      <c r="P498" s="15">
        <f t="shared" si="136"/>
        <v>0.48575999999999958</v>
      </c>
      <c r="Q498" s="21">
        <f t="shared" si="137"/>
        <v>0.95128056999807442</v>
      </c>
      <c r="R498" s="21">
        <f t="shared" si="138"/>
        <v>4.8719430001925634E-2</v>
      </c>
      <c r="S498" s="21">
        <f t="shared" si="139"/>
        <v>0.1690160120432464</v>
      </c>
      <c r="T498" s="21">
        <f t="shared" si="140"/>
        <v>0.83098398795675354</v>
      </c>
      <c r="U498" s="21">
        <f t="shared" si="141"/>
        <v>0.49400000000000038</v>
      </c>
      <c r="V498" s="19">
        <f t="shared" si="143"/>
        <v>-0.01</v>
      </c>
      <c r="W498" s="19">
        <f t="shared" si="142"/>
        <v>0.2</v>
      </c>
      <c r="X498" s="19">
        <f t="shared" si="129"/>
        <v>0.2</v>
      </c>
      <c r="Y498" s="19">
        <f t="shared" si="130"/>
        <v>-0.01</v>
      </c>
    </row>
    <row r="499" spans="3:25" x14ac:dyDescent="0.3">
      <c r="C499" s="16">
        <v>0.49500000000000038</v>
      </c>
      <c r="D499" s="16">
        <f t="shared" si="126"/>
        <v>0.95146564151850077</v>
      </c>
      <c r="E499" s="16">
        <f t="shared" si="127"/>
        <v>0.16957862281603303</v>
      </c>
      <c r="F499" s="20">
        <f t="shared" si="131"/>
        <v>0.8</v>
      </c>
      <c r="G499" s="20">
        <f t="shared" si="132"/>
        <v>0.96</v>
      </c>
      <c r="H499" s="15">
        <f t="shared" si="128"/>
        <v>0.98019801980198162</v>
      </c>
      <c r="I499" s="15">
        <f>H499*graf!$D$2/(1-graf!$D$3)</f>
        <v>19.603960396039614</v>
      </c>
      <c r="J499" s="15">
        <f>H499*(1-graf!$D$2)/graf!$D$3</f>
        <v>0.20420792079207944</v>
      </c>
      <c r="M499" s="15">
        <f t="shared" si="133"/>
        <v>0.39600000000000035</v>
      </c>
      <c r="N499" s="15">
        <f t="shared" si="134"/>
        <v>2.0200000000000006E-2</v>
      </c>
      <c r="O499" s="15">
        <f t="shared" si="135"/>
        <v>9.900000000000006E-2</v>
      </c>
      <c r="P499" s="15">
        <f t="shared" si="136"/>
        <v>0.48479999999999968</v>
      </c>
      <c r="Q499" s="21">
        <f t="shared" si="137"/>
        <v>0.95146564151850077</v>
      </c>
      <c r="R499" s="21">
        <f t="shared" si="138"/>
        <v>4.8534358481499257E-2</v>
      </c>
      <c r="S499" s="21">
        <f t="shared" si="139"/>
        <v>0.16957862281603306</v>
      </c>
      <c r="T499" s="21">
        <f t="shared" si="140"/>
        <v>0.83042137718396691</v>
      </c>
      <c r="U499" s="21">
        <f t="shared" si="141"/>
        <v>0.49500000000000038</v>
      </c>
      <c r="V499" s="19">
        <f t="shared" si="143"/>
        <v>-0.01</v>
      </c>
      <c r="W499" s="19">
        <f t="shared" si="142"/>
        <v>0.2</v>
      </c>
      <c r="X499" s="19">
        <f t="shared" si="129"/>
        <v>0.2</v>
      </c>
      <c r="Y499" s="19">
        <f t="shared" si="130"/>
        <v>-0.01</v>
      </c>
    </row>
    <row r="500" spans="3:25" x14ac:dyDescent="0.3">
      <c r="C500" s="16">
        <v>0.49600000000000039</v>
      </c>
      <c r="D500" s="16">
        <f t="shared" si="126"/>
        <v>0.95165003837298545</v>
      </c>
      <c r="E500" s="16">
        <f t="shared" si="127"/>
        <v>0.17014270032930864</v>
      </c>
      <c r="F500" s="20">
        <f t="shared" si="131"/>
        <v>0.8</v>
      </c>
      <c r="G500" s="20">
        <f t="shared" si="132"/>
        <v>0.96</v>
      </c>
      <c r="H500" s="15">
        <f t="shared" si="128"/>
        <v>0.98412698412698574</v>
      </c>
      <c r="I500" s="15">
        <f>H500*graf!$D$2/(1-graf!$D$3)</f>
        <v>19.682539682539698</v>
      </c>
      <c r="J500" s="15">
        <f>H500*(1-graf!$D$2)/graf!$D$3</f>
        <v>0.20502645502645531</v>
      </c>
      <c r="M500" s="15">
        <f t="shared" si="133"/>
        <v>0.39680000000000032</v>
      </c>
      <c r="N500" s="15">
        <f t="shared" si="134"/>
        <v>2.0160000000000001E-2</v>
      </c>
      <c r="O500" s="15">
        <f t="shared" si="135"/>
        <v>9.9200000000000052E-2</v>
      </c>
      <c r="P500" s="15">
        <f t="shared" si="136"/>
        <v>0.48383999999999955</v>
      </c>
      <c r="Q500" s="21">
        <f t="shared" si="137"/>
        <v>0.95165003837298545</v>
      </c>
      <c r="R500" s="21">
        <f t="shared" si="138"/>
        <v>4.8349961627014548E-2</v>
      </c>
      <c r="S500" s="21">
        <f t="shared" si="139"/>
        <v>0.17014270032930867</v>
      </c>
      <c r="T500" s="21">
        <f t="shared" si="140"/>
        <v>0.82985729967069144</v>
      </c>
      <c r="U500" s="21">
        <f t="shared" si="141"/>
        <v>0.49600000000000039</v>
      </c>
      <c r="V500" s="19">
        <f t="shared" si="143"/>
        <v>-0.01</v>
      </c>
      <c r="W500" s="19">
        <f t="shared" si="142"/>
        <v>0.2</v>
      </c>
      <c r="X500" s="19">
        <f t="shared" si="129"/>
        <v>0.2</v>
      </c>
      <c r="Y500" s="19">
        <f t="shared" si="130"/>
        <v>-0.01</v>
      </c>
    </row>
    <row r="501" spans="3:25" x14ac:dyDescent="0.3">
      <c r="C501" s="16">
        <v>0.49700000000000039</v>
      </c>
      <c r="D501" s="16">
        <f t="shared" si="126"/>
        <v>0.95183376424399124</v>
      </c>
      <c r="E501" s="16">
        <f t="shared" si="127"/>
        <v>0.17070825032630366</v>
      </c>
      <c r="F501" s="20">
        <f t="shared" si="131"/>
        <v>0.8</v>
      </c>
      <c r="G501" s="20">
        <f t="shared" si="132"/>
        <v>0.96</v>
      </c>
      <c r="H501" s="15">
        <f t="shared" si="128"/>
        <v>0.98807157057654216</v>
      </c>
      <c r="I501" s="15">
        <f>H501*graf!$D$2/(1-graf!$D$3)</f>
        <v>19.761431411530825</v>
      </c>
      <c r="J501" s="15">
        <f>H501*(1-graf!$D$2)/graf!$D$3</f>
        <v>0.20584824387011291</v>
      </c>
      <c r="M501" s="15">
        <f t="shared" si="133"/>
        <v>0.39760000000000034</v>
      </c>
      <c r="N501" s="15">
        <f t="shared" si="134"/>
        <v>2.0120000000000006E-2</v>
      </c>
      <c r="O501" s="15">
        <f t="shared" si="135"/>
        <v>9.9400000000000058E-2</v>
      </c>
      <c r="P501" s="15">
        <f t="shared" si="136"/>
        <v>0.48287999999999964</v>
      </c>
      <c r="Q501" s="21">
        <f t="shared" si="137"/>
        <v>0.95183376424399113</v>
      </c>
      <c r="R501" s="21">
        <f t="shared" si="138"/>
        <v>4.8166235756008778E-2</v>
      </c>
      <c r="S501" s="21">
        <f t="shared" si="139"/>
        <v>0.17070825032630368</v>
      </c>
      <c r="T501" s="21">
        <f t="shared" si="140"/>
        <v>0.82929174967369634</v>
      </c>
      <c r="U501" s="21">
        <f t="shared" si="141"/>
        <v>0.49700000000000039</v>
      </c>
      <c r="V501" s="19">
        <f t="shared" si="143"/>
        <v>-0.01</v>
      </c>
      <c r="W501" s="19">
        <f t="shared" si="142"/>
        <v>0.2</v>
      </c>
      <c r="X501" s="19">
        <f t="shared" si="129"/>
        <v>0.2</v>
      </c>
      <c r="Y501" s="19">
        <f t="shared" si="130"/>
        <v>-0.01</v>
      </c>
    </row>
    <row r="502" spans="3:25" x14ac:dyDescent="0.3">
      <c r="C502" s="16">
        <v>0.49800000000000039</v>
      </c>
      <c r="D502" s="16">
        <f t="shared" si="126"/>
        <v>0.95201682278722999</v>
      </c>
      <c r="E502" s="16">
        <f t="shared" si="127"/>
        <v>0.17127527858027261</v>
      </c>
      <c r="F502" s="20">
        <f t="shared" si="131"/>
        <v>0.8</v>
      </c>
      <c r="G502" s="20">
        <f t="shared" si="132"/>
        <v>0.96</v>
      </c>
      <c r="H502" s="15">
        <f t="shared" si="128"/>
        <v>0.99203187250996183</v>
      </c>
      <c r="I502" s="15">
        <f>H502*graf!$D$2/(1-graf!$D$3)</f>
        <v>19.840637450199221</v>
      </c>
      <c r="J502" s="15">
        <f>H502*(1-graf!$D$2)/graf!$D$3</f>
        <v>0.20667330677290868</v>
      </c>
      <c r="M502" s="15">
        <f t="shared" si="133"/>
        <v>0.39840000000000031</v>
      </c>
      <c r="N502" s="15">
        <f t="shared" si="134"/>
        <v>2.0080000000000001E-2</v>
      </c>
      <c r="O502" s="15">
        <f t="shared" si="135"/>
        <v>9.960000000000005E-2</v>
      </c>
      <c r="P502" s="15">
        <f t="shared" si="136"/>
        <v>0.48191999999999957</v>
      </c>
      <c r="Q502" s="21">
        <f t="shared" si="137"/>
        <v>0.95201682278722999</v>
      </c>
      <c r="R502" s="21">
        <f t="shared" si="138"/>
        <v>4.7983177212769991E-2</v>
      </c>
      <c r="S502" s="21">
        <f t="shared" si="139"/>
        <v>0.17127527858027258</v>
      </c>
      <c r="T502" s="21">
        <f t="shared" si="140"/>
        <v>0.82872472141972742</v>
      </c>
      <c r="U502" s="21">
        <f t="shared" si="141"/>
        <v>0.49800000000000039</v>
      </c>
      <c r="V502" s="19">
        <f t="shared" si="143"/>
        <v>-0.01</v>
      </c>
      <c r="W502" s="19">
        <f t="shared" si="142"/>
        <v>0.2</v>
      </c>
      <c r="X502" s="19">
        <f t="shared" si="129"/>
        <v>0.2</v>
      </c>
      <c r="Y502" s="19">
        <f t="shared" si="130"/>
        <v>-0.01</v>
      </c>
    </row>
    <row r="503" spans="3:25" x14ac:dyDescent="0.3">
      <c r="C503" s="16">
        <v>0.49900000000000039</v>
      </c>
      <c r="D503" s="16">
        <f t="shared" si="126"/>
        <v>0.9521992176319054</v>
      </c>
      <c r="E503" s="16">
        <f t="shared" si="127"/>
        <v>0.1718437908946899</v>
      </c>
      <c r="F503" s="20">
        <f t="shared" si="131"/>
        <v>0.8</v>
      </c>
      <c r="G503" s="20">
        <f t="shared" si="132"/>
        <v>0.96</v>
      </c>
      <c r="H503" s="15">
        <f t="shared" si="128"/>
        <v>0.99600798403193758</v>
      </c>
      <c r="I503" s="15">
        <f>H503*graf!$D$2/(1-graf!$D$3)</f>
        <v>19.920159680638733</v>
      </c>
      <c r="J503" s="15">
        <f>H503*(1-graf!$D$2)/graf!$D$3</f>
        <v>0.20750166333998696</v>
      </c>
      <c r="M503" s="15">
        <f t="shared" si="133"/>
        <v>0.39920000000000033</v>
      </c>
      <c r="N503" s="15">
        <f t="shared" si="134"/>
        <v>2.0040000000000006E-2</v>
      </c>
      <c r="O503" s="15">
        <f t="shared" si="135"/>
        <v>9.9800000000000055E-2</v>
      </c>
      <c r="P503" s="15">
        <f t="shared" si="136"/>
        <v>0.48095999999999967</v>
      </c>
      <c r="Q503" s="21">
        <f t="shared" si="137"/>
        <v>0.9521992176319054</v>
      </c>
      <c r="R503" s="21">
        <f t="shared" si="138"/>
        <v>4.7800782368094624E-2</v>
      </c>
      <c r="S503" s="21">
        <f t="shared" si="139"/>
        <v>0.1718437908946899</v>
      </c>
      <c r="T503" s="21">
        <f t="shared" si="140"/>
        <v>0.82815620910531007</v>
      </c>
      <c r="U503" s="21">
        <f t="shared" si="141"/>
        <v>0.49900000000000039</v>
      </c>
      <c r="V503" s="19">
        <f t="shared" si="143"/>
        <v>-0.01</v>
      </c>
      <c r="W503" s="19">
        <f t="shared" si="142"/>
        <v>0.2</v>
      </c>
      <c r="X503" s="19">
        <f t="shared" si="129"/>
        <v>0.2</v>
      </c>
      <c r="Y503" s="19">
        <f t="shared" si="130"/>
        <v>-0.01</v>
      </c>
    </row>
    <row r="504" spans="3:25" x14ac:dyDescent="0.3">
      <c r="C504" s="16">
        <v>0.50000000000000033</v>
      </c>
      <c r="D504" s="16">
        <f t="shared" si="126"/>
        <v>0.95238095238095244</v>
      </c>
      <c r="E504" s="16">
        <f t="shared" si="127"/>
        <v>0.17241379310344848</v>
      </c>
      <c r="F504" s="20">
        <f t="shared" si="131"/>
        <v>0.8</v>
      </c>
      <c r="G504" s="20">
        <f t="shared" si="132"/>
        <v>0.96</v>
      </c>
      <c r="H504" s="15">
        <f t="shared" si="128"/>
        <v>1.0000000000000013</v>
      </c>
      <c r="I504" s="15">
        <f>H504*graf!$D$2/(1-graf!$D$3)</f>
        <v>20.000000000000011</v>
      </c>
      <c r="J504" s="15">
        <f>H504*(1-graf!$D$2)/graf!$D$3</f>
        <v>0.20833333333333359</v>
      </c>
      <c r="M504" s="15">
        <f t="shared" si="133"/>
        <v>0.4000000000000003</v>
      </c>
      <c r="N504" s="15">
        <f t="shared" si="134"/>
        <v>2.0000000000000004E-2</v>
      </c>
      <c r="O504" s="15">
        <f t="shared" si="135"/>
        <v>0.10000000000000005</v>
      </c>
      <c r="P504" s="15">
        <f t="shared" si="136"/>
        <v>0.47999999999999965</v>
      </c>
      <c r="Q504" s="21">
        <f t="shared" si="137"/>
        <v>0.95238095238095233</v>
      </c>
      <c r="R504" s="21">
        <f t="shared" si="138"/>
        <v>4.7619047619047596E-2</v>
      </c>
      <c r="S504" s="21">
        <f t="shared" si="139"/>
        <v>0.17241379310344843</v>
      </c>
      <c r="T504" s="21">
        <f t="shared" si="140"/>
        <v>0.82758620689655149</v>
      </c>
      <c r="U504" s="21">
        <f t="shared" si="141"/>
        <v>0.50000000000000033</v>
      </c>
      <c r="V504" s="19">
        <f t="shared" si="143"/>
        <v>-0.01</v>
      </c>
      <c r="W504" s="19">
        <f t="shared" si="142"/>
        <v>0.2</v>
      </c>
      <c r="X504" s="19">
        <f t="shared" si="129"/>
        <v>0.2</v>
      </c>
      <c r="Y504" s="19">
        <f t="shared" si="130"/>
        <v>-0.01</v>
      </c>
    </row>
    <row r="505" spans="3:25" x14ac:dyDescent="0.3">
      <c r="C505" s="16">
        <v>0.50100000000000033</v>
      </c>
      <c r="D505" s="16">
        <f t="shared" si="126"/>
        <v>0.95256203061127487</v>
      </c>
      <c r="E505" s="16">
        <f t="shared" si="127"/>
        <v>0.17298529107105878</v>
      </c>
      <c r="F505" s="20">
        <f t="shared" si="131"/>
        <v>0.8</v>
      </c>
      <c r="G505" s="20">
        <f t="shared" si="132"/>
        <v>0.96</v>
      </c>
      <c r="H505" s="15">
        <f t="shared" si="128"/>
        <v>1.0040080160320655</v>
      </c>
      <c r="I505" s="15">
        <f>H505*graf!$D$2/(1-graf!$D$3)</f>
        <v>20.080160320641294</v>
      </c>
      <c r="J505" s="15">
        <f>H505*(1-graf!$D$2)/graf!$D$3</f>
        <v>0.20916833667334694</v>
      </c>
      <c r="M505" s="15">
        <f t="shared" si="133"/>
        <v>0.40080000000000027</v>
      </c>
      <c r="N505" s="15">
        <f t="shared" si="134"/>
        <v>1.9960000000000006E-2</v>
      </c>
      <c r="O505" s="15">
        <f t="shared" si="135"/>
        <v>0.10020000000000004</v>
      </c>
      <c r="P505" s="15">
        <f t="shared" si="136"/>
        <v>0.47903999999999969</v>
      </c>
      <c r="Q505" s="21">
        <f t="shared" si="137"/>
        <v>0.95256203061127487</v>
      </c>
      <c r="R505" s="21">
        <f t="shared" si="138"/>
        <v>4.7437969388725153E-2</v>
      </c>
      <c r="S505" s="21">
        <f t="shared" si="139"/>
        <v>0.17298529107105876</v>
      </c>
      <c r="T505" s="21">
        <f t="shared" si="140"/>
        <v>0.82701470892894113</v>
      </c>
      <c r="U505" s="21">
        <f t="shared" si="141"/>
        <v>0.50100000000000033</v>
      </c>
      <c r="V505" s="19">
        <f t="shared" si="143"/>
        <v>-0.01</v>
      </c>
      <c r="W505" s="19">
        <f t="shared" si="142"/>
        <v>0.2</v>
      </c>
      <c r="X505" s="19">
        <f t="shared" si="129"/>
        <v>0.2</v>
      </c>
      <c r="Y505" s="19">
        <f t="shared" si="130"/>
        <v>-0.01</v>
      </c>
    </row>
    <row r="506" spans="3:25" x14ac:dyDescent="0.3">
      <c r="C506" s="16">
        <v>0.50200000000000033</v>
      </c>
      <c r="D506" s="16">
        <f t="shared" si="126"/>
        <v>0.95274245587397988</v>
      </c>
      <c r="E506" s="16">
        <f t="shared" si="127"/>
        <v>0.17355829069285042</v>
      </c>
      <c r="F506" s="20">
        <f t="shared" si="131"/>
        <v>0.8</v>
      </c>
      <c r="G506" s="20">
        <f t="shared" si="132"/>
        <v>0.96</v>
      </c>
      <c r="H506" s="15">
        <f t="shared" si="128"/>
        <v>1.0080321285140577</v>
      </c>
      <c r="I506" s="15">
        <f>H506*graf!$D$2/(1-graf!$D$3)</f>
        <v>20.160642570281137</v>
      </c>
      <c r="J506" s="15">
        <f>H506*(1-graf!$D$2)/graf!$D$3</f>
        <v>0.21000669344042863</v>
      </c>
      <c r="M506" s="15">
        <f t="shared" si="133"/>
        <v>0.40160000000000029</v>
      </c>
      <c r="N506" s="15">
        <f t="shared" si="134"/>
        <v>1.9920000000000004E-2</v>
      </c>
      <c r="O506" s="15">
        <f t="shared" si="135"/>
        <v>0.10040000000000004</v>
      </c>
      <c r="P506" s="15">
        <f t="shared" si="136"/>
        <v>0.47807999999999967</v>
      </c>
      <c r="Q506" s="21">
        <f t="shared" si="137"/>
        <v>0.95274245587397988</v>
      </c>
      <c r="R506" s="21">
        <f t="shared" si="138"/>
        <v>4.7257544126020096E-2</v>
      </c>
      <c r="S506" s="21">
        <f t="shared" si="139"/>
        <v>0.17355829069285042</v>
      </c>
      <c r="T506" s="21">
        <f t="shared" si="140"/>
        <v>0.82644170930714966</v>
      </c>
      <c r="U506" s="21">
        <f t="shared" si="141"/>
        <v>0.50200000000000033</v>
      </c>
      <c r="V506" s="19">
        <f t="shared" si="143"/>
        <v>-0.01</v>
      </c>
      <c r="W506" s="19">
        <f t="shared" si="142"/>
        <v>0.2</v>
      </c>
      <c r="X506" s="19">
        <f t="shared" si="129"/>
        <v>0.2</v>
      </c>
      <c r="Y506" s="19">
        <f t="shared" si="130"/>
        <v>-0.01</v>
      </c>
    </row>
    <row r="507" spans="3:25" x14ac:dyDescent="0.3">
      <c r="C507" s="16">
        <v>0.50300000000000034</v>
      </c>
      <c r="D507" s="16">
        <f t="shared" si="126"/>
        <v>0.95292223169461021</v>
      </c>
      <c r="E507" s="16">
        <f t="shared" si="127"/>
        <v>0.1741327978951743</v>
      </c>
      <c r="F507" s="20">
        <f t="shared" si="131"/>
        <v>0.8</v>
      </c>
      <c r="G507" s="20">
        <f t="shared" si="132"/>
        <v>0.96</v>
      </c>
      <c r="H507" s="15">
        <f t="shared" si="128"/>
        <v>1.0120724346076473</v>
      </c>
      <c r="I507" s="15">
        <f>H507*graf!$D$2/(1-graf!$D$3)</f>
        <v>20.241448692152929</v>
      </c>
      <c r="J507" s="15">
        <f>H507*(1-graf!$D$2)/graf!$D$3</f>
        <v>0.21084842387659314</v>
      </c>
      <c r="M507" s="15">
        <f t="shared" si="133"/>
        <v>0.40240000000000031</v>
      </c>
      <c r="N507" s="15">
        <f t="shared" si="134"/>
        <v>1.9880000000000005E-2</v>
      </c>
      <c r="O507" s="15">
        <f t="shared" si="135"/>
        <v>0.10060000000000005</v>
      </c>
      <c r="P507" s="15">
        <f t="shared" si="136"/>
        <v>0.47711999999999966</v>
      </c>
      <c r="Q507" s="21">
        <f t="shared" si="137"/>
        <v>0.95292223169461021</v>
      </c>
      <c r="R507" s="21">
        <f t="shared" si="138"/>
        <v>4.7077768305389768E-2</v>
      </c>
      <c r="S507" s="21">
        <f t="shared" si="139"/>
        <v>0.17413279789517433</v>
      </c>
      <c r="T507" s="21">
        <f t="shared" si="140"/>
        <v>0.82586720210482578</v>
      </c>
      <c r="U507" s="21">
        <f t="shared" si="141"/>
        <v>0.50300000000000034</v>
      </c>
      <c r="V507" s="19">
        <f t="shared" si="143"/>
        <v>-0.01</v>
      </c>
      <c r="W507" s="19">
        <f t="shared" si="142"/>
        <v>0.2</v>
      </c>
      <c r="X507" s="19">
        <f t="shared" si="129"/>
        <v>0.2</v>
      </c>
      <c r="Y507" s="19">
        <f t="shared" si="130"/>
        <v>-0.01</v>
      </c>
    </row>
    <row r="508" spans="3:25" x14ac:dyDescent="0.3">
      <c r="C508" s="16">
        <v>0.50400000000000034</v>
      </c>
      <c r="D508" s="16">
        <f t="shared" si="126"/>
        <v>0.95310136157337366</v>
      </c>
      <c r="E508" s="16">
        <f t="shared" si="127"/>
        <v>0.17470881863560747</v>
      </c>
      <c r="F508" s="20">
        <f t="shared" si="131"/>
        <v>0.8</v>
      </c>
      <c r="G508" s="20">
        <f t="shared" si="132"/>
        <v>0.96</v>
      </c>
      <c r="H508" s="15">
        <f t="shared" si="128"/>
        <v>1.0161290322580658</v>
      </c>
      <c r="I508" s="15">
        <f>H508*graf!$D$2/(1-graf!$D$3)</f>
        <v>20.322580645161299</v>
      </c>
      <c r="J508" s="15">
        <f>H508*(1-graf!$D$2)/graf!$D$3</f>
        <v>0.211693548387097</v>
      </c>
      <c r="M508" s="15">
        <f t="shared" si="133"/>
        <v>0.40320000000000028</v>
      </c>
      <c r="N508" s="15">
        <f t="shared" si="134"/>
        <v>1.9840000000000003E-2</v>
      </c>
      <c r="O508" s="15">
        <f t="shared" si="135"/>
        <v>0.10080000000000004</v>
      </c>
      <c r="P508" s="15">
        <f t="shared" si="136"/>
        <v>0.47615999999999964</v>
      </c>
      <c r="Q508" s="21">
        <f t="shared" si="137"/>
        <v>0.95310136157337366</v>
      </c>
      <c r="R508" s="21">
        <f t="shared" si="138"/>
        <v>4.6898638426626296E-2</v>
      </c>
      <c r="S508" s="21">
        <f t="shared" si="139"/>
        <v>0.1747088186356075</v>
      </c>
      <c r="T508" s="21">
        <f t="shared" si="140"/>
        <v>0.8252911813643925</v>
      </c>
      <c r="U508" s="21">
        <f t="shared" si="141"/>
        <v>0.50400000000000034</v>
      </c>
      <c r="V508" s="19">
        <f t="shared" si="143"/>
        <v>-0.01</v>
      </c>
      <c r="W508" s="19">
        <f t="shared" si="142"/>
        <v>0.2</v>
      </c>
      <c r="X508" s="19">
        <f t="shared" si="129"/>
        <v>0.2</v>
      </c>
      <c r="Y508" s="19">
        <f t="shared" si="130"/>
        <v>-0.01</v>
      </c>
    </row>
    <row r="509" spans="3:25" x14ac:dyDescent="0.3">
      <c r="C509" s="16">
        <v>0.50500000000000034</v>
      </c>
      <c r="D509" s="16">
        <f t="shared" si="126"/>
        <v>0.95327984898537044</v>
      </c>
      <c r="E509" s="16">
        <f t="shared" si="127"/>
        <v>0.1752863589031588</v>
      </c>
      <c r="F509" s="20">
        <f t="shared" si="131"/>
        <v>0.8</v>
      </c>
      <c r="G509" s="20">
        <f t="shared" si="132"/>
        <v>0.96</v>
      </c>
      <c r="H509" s="15">
        <f t="shared" si="128"/>
        <v>1.0202020202020217</v>
      </c>
      <c r="I509" s="15">
        <f>H509*graf!$D$2/(1-graf!$D$3)</f>
        <v>20.404040404040419</v>
      </c>
      <c r="J509" s="15">
        <f>H509*(1-graf!$D$2)/graf!$D$3</f>
        <v>0.21254208754208781</v>
      </c>
      <c r="M509" s="15">
        <f t="shared" si="133"/>
        <v>0.4040000000000003</v>
      </c>
      <c r="N509" s="15">
        <f t="shared" si="134"/>
        <v>1.9800000000000005E-2</v>
      </c>
      <c r="O509" s="15">
        <f t="shared" si="135"/>
        <v>0.10100000000000005</v>
      </c>
      <c r="P509" s="15">
        <f t="shared" si="136"/>
        <v>0.47519999999999968</v>
      </c>
      <c r="Q509" s="21">
        <f t="shared" si="137"/>
        <v>0.95327984898537055</v>
      </c>
      <c r="R509" s="21">
        <f t="shared" si="138"/>
        <v>4.6720151014629521E-2</v>
      </c>
      <c r="S509" s="21">
        <f t="shared" si="139"/>
        <v>0.1752863589031588</v>
      </c>
      <c r="T509" s="21">
        <f t="shared" si="140"/>
        <v>0.8247136410968412</v>
      </c>
      <c r="U509" s="21">
        <f t="shared" si="141"/>
        <v>0.50500000000000034</v>
      </c>
      <c r="V509" s="19">
        <f t="shared" si="143"/>
        <v>-0.01</v>
      </c>
      <c r="W509" s="19">
        <f t="shared" si="142"/>
        <v>0.2</v>
      </c>
      <c r="X509" s="19">
        <f t="shared" si="129"/>
        <v>0.2</v>
      </c>
      <c r="Y509" s="19">
        <f t="shared" si="130"/>
        <v>-0.01</v>
      </c>
    </row>
    <row r="510" spans="3:25" x14ac:dyDescent="0.3">
      <c r="C510" s="16">
        <v>0.50600000000000034</v>
      </c>
      <c r="D510" s="16">
        <f t="shared" si="126"/>
        <v>0.95345769738081776</v>
      </c>
      <c r="E510" s="16">
        <f t="shared" si="127"/>
        <v>0.17586542471847647</v>
      </c>
      <c r="F510" s="20">
        <f t="shared" si="131"/>
        <v>0.8</v>
      </c>
      <c r="G510" s="20">
        <f t="shared" si="132"/>
        <v>0.96</v>
      </c>
      <c r="H510" s="15">
        <f t="shared" si="128"/>
        <v>1.0242914979757098</v>
      </c>
      <c r="I510" s="15">
        <f>H510*graf!$D$2/(1-graf!$D$3)</f>
        <v>20.485829959514181</v>
      </c>
      <c r="J510" s="15">
        <f>H510*(1-graf!$D$2)/graf!$D$3</f>
        <v>0.21339406207827286</v>
      </c>
      <c r="M510" s="15">
        <f t="shared" si="133"/>
        <v>0.40480000000000027</v>
      </c>
      <c r="N510" s="15">
        <f t="shared" si="134"/>
        <v>1.9760000000000003E-2</v>
      </c>
      <c r="O510" s="15">
        <f t="shared" si="135"/>
        <v>0.10120000000000004</v>
      </c>
      <c r="P510" s="15">
        <f t="shared" si="136"/>
        <v>0.47423999999999966</v>
      </c>
      <c r="Q510" s="21">
        <f t="shared" si="137"/>
        <v>0.95345769738081787</v>
      </c>
      <c r="R510" s="21">
        <f t="shared" si="138"/>
        <v>4.6542302619182192E-2</v>
      </c>
      <c r="S510" s="21">
        <f t="shared" si="139"/>
        <v>0.17586542471847644</v>
      </c>
      <c r="T510" s="21">
        <f t="shared" si="140"/>
        <v>0.82413457528152345</v>
      </c>
      <c r="U510" s="21">
        <f t="shared" si="141"/>
        <v>0.50600000000000034</v>
      </c>
      <c r="V510" s="19">
        <f t="shared" si="143"/>
        <v>-0.01</v>
      </c>
      <c r="W510" s="19">
        <f t="shared" si="142"/>
        <v>0.2</v>
      </c>
      <c r="X510" s="19">
        <f t="shared" si="129"/>
        <v>0.2</v>
      </c>
      <c r="Y510" s="19">
        <f t="shared" si="130"/>
        <v>-0.01</v>
      </c>
    </row>
    <row r="511" spans="3:25" x14ac:dyDescent="0.3">
      <c r="C511" s="16">
        <v>0.50700000000000034</v>
      </c>
      <c r="D511" s="16">
        <f t="shared" si="126"/>
        <v>0.95363491018527224</v>
      </c>
      <c r="E511" s="16">
        <f t="shared" si="127"/>
        <v>0.17644602213405738</v>
      </c>
      <c r="F511" s="20">
        <f t="shared" si="131"/>
        <v>0.8</v>
      </c>
      <c r="G511" s="20">
        <f t="shared" si="132"/>
        <v>0.96</v>
      </c>
      <c r="H511" s="15">
        <f t="shared" si="128"/>
        <v>1.0283975659229223</v>
      </c>
      <c r="I511" s="15">
        <f>H511*graf!$D$2/(1-graf!$D$3)</f>
        <v>20.56795131845843</v>
      </c>
      <c r="J511" s="15">
        <f>H511*(1-graf!$D$2)/graf!$D$3</f>
        <v>0.21424949290060877</v>
      </c>
      <c r="M511" s="15">
        <f t="shared" si="133"/>
        <v>0.40560000000000029</v>
      </c>
      <c r="N511" s="15">
        <f t="shared" si="134"/>
        <v>1.9720000000000005E-2</v>
      </c>
      <c r="O511" s="15">
        <f t="shared" si="135"/>
        <v>0.10140000000000005</v>
      </c>
      <c r="P511" s="15">
        <f t="shared" si="136"/>
        <v>0.47327999999999965</v>
      </c>
      <c r="Q511" s="21">
        <f t="shared" si="137"/>
        <v>0.95363491018527224</v>
      </c>
      <c r="R511" s="21">
        <f t="shared" si="138"/>
        <v>4.6365089814727714E-2</v>
      </c>
      <c r="S511" s="21">
        <f t="shared" si="139"/>
        <v>0.17644602213405741</v>
      </c>
      <c r="T511" s="21">
        <f t="shared" si="140"/>
        <v>0.82355397786594264</v>
      </c>
      <c r="U511" s="21">
        <f t="shared" si="141"/>
        <v>0.50700000000000034</v>
      </c>
      <c r="V511" s="19">
        <f t="shared" si="143"/>
        <v>-0.01</v>
      </c>
      <c r="W511" s="19">
        <f t="shared" si="142"/>
        <v>0.2</v>
      </c>
      <c r="X511" s="19">
        <f t="shared" si="129"/>
        <v>0.2</v>
      </c>
      <c r="Y511" s="19">
        <f t="shared" si="130"/>
        <v>-0.01</v>
      </c>
    </row>
    <row r="512" spans="3:25" x14ac:dyDescent="0.3">
      <c r="C512" s="16">
        <v>0.50800000000000034</v>
      </c>
      <c r="D512" s="16">
        <f t="shared" si="126"/>
        <v>0.95381149079984984</v>
      </c>
      <c r="E512" s="16">
        <f t="shared" si="127"/>
        <v>0.17702815723445794</v>
      </c>
      <c r="F512" s="20">
        <f t="shared" si="131"/>
        <v>0.8</v>
      </c>
      <c r="G512" s="20">
        <f t="shared" si="132"/>
        <v>0.96</v>
      </c>
      <c r="H512" s="15">
        <f t="shared" si="128"/>
        <v>1.0325203252032535</v>
      </c>
      <c r="I512" s="15">
        <f>H512*graf!$D$2/(1-graf!$D$3)</f>
        <v>20.650406504065053</v>
      </c>
      <c r="J512" s="15">
        <f>H512*(1-graf!$D$2)/graf!$D$3</f>
        <v>0.21510840108401111</v>
      </c>
      <c r="M512" s="15">
        <f t="shared" si="133"/>
        <v>0.40640000000000032</v>
      </c>
      <c r="N512" s="15">
        <f t="shared" si="134"/>
        <v>1.9680000000000003E-2</v>
      </c>
      <c r="O512" s="15">
        <f t="shared" si="135"/>
        <v>0.10160000000000005</v>
      </c>
      <c r="P512" s="15">
        <f t="shared" si="136"/>
        <v>0.47231999999999963</v>
      </c>
      <c r="Q512" s="21">
        <f t="shared" si="137"/>
        <v>0.95381149079984973</v>
      </c>
      <c r="R512" s="21">
        <f t="shared" si="138"/>
        <v>4.6188509200150177E-2</v>
      </c>
      <c r="S512" s="21">
        <f t="shared" si="139"/>
        <v>0.17702815723445797</v>
      </c>
      <c r="T512" s="21">
        <f t="shared" si="140"/>
        <v>0.82297184276554214</v>
      </c>
      <c r="U512" s="21">
        <f t="shared" si="141"/>
        <v>0.50800000000000034</v>
      </c>
      <c r="V512" s="19">
        <f t="shared" si="143"/>
        <v>-0.01</v>
      </c>
      <c r="W512" s="19">
        <f t="shared" si="142"/>
        <v>0.2</v>
      </c>
      <c r="X512" s="19">
        <f t="shared" si="129"/>
        <v>0.2</v>
      </c>
      <c r="Y512" s="19">
        <f t="shared" si="130"/>
        <v>-0.01</v>
      </c>
    </row>
    <row r="513" spans="3:25" x14ac:dyDescent="0.3">
      <c r="C513" s="16">
        <v>0.50900000000000034</v>
      </c>
      <c r="D513" s="16">
        <f t="shared" si="126"/>
        <v>0.95398744260144319</v>
      </c>
      <c r="E513" s="16">
        <f t="shared" si="127"/>
        <v>0.17761183613650658</v>
      </c>
      <c r="F513" s="20">
        <f t="shared" si="131"/>
        <v>0.8</v>
      </c>
      <c r="G513" s="20">
        <f t="shared" si="132"/>
        <v>0.96</v>
      </c>
      <c r="H513" s="15">
        <f t="shared" si="128"/>
        <v>1.0366598778004088</v>
      </c>
      <c r="I513" s="15">
        <f>H513*graf!$D$2/(1-graf!$D$3)</f>
        <v>20.733197556008157</v>
      </c>
      <c r="J513" s="15">
        <f>H513*(1-graf!$D$2)/graf!$D$3</f>
        <v>0.21597080787508513</v>
      </c>
      <c r="M513" s="15">
        <f t="shared" si="133"/>
        <v>0.40720000000000028</v>
      </c>
      <c r="N513" s="15">
        <f t="shared" si="134"/>
        <v>1.9640000000000005E-2</v>
      </c>
      <c r="O513" s="15">
        <f t="shared" si="135"/>
        <v>0.10180000000000004</v>
      </c>
      <c r="P513" s="15">
        <f t="shared" si="136"/>
        <v>0.47135999999999967</v>
      </c>
      <c r="Q513" s="21">
        <f t="shared" si="137"/>
        <v>0.95398744260144319</v>
      </c>
      <c r="R513" s="21">
        <f t="shared" si="138"/>
        <v>4.6012557398556815E-2</v>
      </c>
      <c r="S513" s="21">
        <f t="shared" si="139"/>
        <v>0.17761183613650655</v>
      </c>
      <c r="T513" s="21">
        <f t="shared" si="140"/>
        <v>0.82238816386349356</v>
      </c>
      <c r="U513" s="21">
        <f t="shared" si="141"/>
        <v>0.50900000000000034</v>
      </c>
      <c r="V513" s="19">
        <f t="shared" si="143"/>
        <v>-0.01</v>
      </c>
      <c r="W513" s="19">
        <f t="shared" si="142"/>
        <v>0.2</v>
      </c>
      <c r="X513" s="19">
        <f t="shared" si="129"/>
        <v>0.2</v>
      </c>
      <c r="Y513" s="19">
        <f t="shared" si="130"/>
        <v>-0.01</v>
      </c>
    </row>
    <row r="514" spans="3:25" x14ac:dyDescent="0.3">
      <c r="C514" s="16">
        <v>0.51000000000000034</v>
      </c>
      <c r="D514" s="16">
        <f t="shared" si="126"/>
        <v>0.95416276894293739</v>
      </c>
      <c r="E514" s="16">
        <f t="shared" si="127"/>
        <v>0.17819706498951798</v>
      </c>
      <c r="F514" s="20">
        <f t="shared" si="131"/>
        <v>0.8</v>
      </c>
      <c r="G514" s="20">
        <f t="shared" si="132"/>
        <v>0.96</v>
      </c>
      <c r="H514" s="15">
        <f t="shared" si="128"/>
        <v>1.0408163265306136</v>
      </c>
      <c r="I514" s="15">
        <f>H514*graf!$D$2/(1-graf!$D$3)</f>
        <v>20.816326530612255</v>
      </c>
      <c r="J514" s="15">
        <f>H514*(1-graf!$D$2)/graf!$D$3</f>
        <v>0.21683673469387779</v>
      </c>
      <c r="M514" s="15">
        <f t="shared" si="133"/>
        <v>0.40800000000000031</v>
      </c>
      <c r="N514" s="15">
        <f t="shared" si="134"/>
        <v>1.9600000000000003E-2</v>
      </c>
      <c r="O514" s="15">
        <f t="shared" si="135"/>
        <v>0.10200000000000005</v>
      </c>
      <c r="P514" s="15">
        <f t="shared" si="136"/>
        <v>0.47039999999999965</v>
      </c>
      <c r="Q514" s="21">
        <f t="shared" si="137"/>
        <v>0.95416276894293739</v>
      </c>
      <c r="R514" s="21">
        <f t="shared" si="138"/>
        <v>4.5837231057062645E-2</v>
      </c>
      <c r="S514" s="21">
        <f t="shared" si="139"/>
        <v>0.17819706498951801</v>
      </c>
      <c r="T514" s="21">
        <f t="shared" si="140"/>
        <v>0.82180293501048207</v>
      </c>
      <c r="U514" s="21">
        <f t="shared" si="141"/>
        <v>0.51000000000000034</v>
      </c>
      <c r="V514" s="19">
        <f t="shared" si="143"/>
        <v>-0.01</v>
      </c>
      <c r="W514" s="19">
        <f t="shared" si="142"/>
        <v>0.2</v>
      </c>
      <c r="X514" s="19">
        <f t="shared" si="129"/>
        <v>0.2</v>
      </c>
      <c r="Y514" s="19">
        <f t="shared" si="130"/>
        <v>-0.01</v>
      </c>
    </row>
    <row r="515" spans="3:25" x14ac:dyDescent="0.3">
      <c r="C515" s="16">
        <v>0.51100000000000034</v>
      </c>
      <c r="D515" s="16">
        <f t="shared" si="126"/>
        <v>0.95433747315342232</v>
      </c>
      <c r="E515" s="16">
        <f t="shared" si="127"/>
        <v>0.17878384997550922</v>
      </c>
      <c r="F515" s="20">
        <f t="shared" si="131"/>
        <v>0.8</v>
      </c>
      <c r="G515" s="20">
        <f t="shared" si="132"/>
        <v>0.96</v>
      </c>
      <c r="H515" s="15">
        <f t="shared" si="128"/>
        <v>1.0449897750511261</v>
      </c>
      <c r="I515" s="15">
        <f>H515*graf!$D$2/(1-graf!$D$3)</f>
        <v>20.899795501022503</v>
      </c>
      <c r="J515" s="15">
        <f>H515*(1-graf!$D$2)/graf!$D$3</f>
        <v>0.21770620313565123</v>
      </c>
      <c r="M515" s="15">
        <f t="shared" si="133"/>
        <v>0.40880000000000027</v>
      </c>
      <c r="N515" s="15">
        <f t="shared" si="134"/>
        <v>1.9560000000000004E-2</v>
      </c>
      <c r="O515" s="15">
        <f t="shared" si="135"/>
        <v>0.10220000000000004</v>
      </c>
      <c r="P515" s="15">
        <f t="shared" si="136"/>
        <v>0.46943999999999964</v>
      </c>
      <c r="Q515" s="21">
        <f t="shared" si="137"/>
        <v>0.95433747315342232</v>
      </c>
      <c r="R515" s="21">
        <f t="shared" si="138"/>
        <v>4.5662526846577622E-2</v>
      </c>
      <c r="S515" s="21">
        <f t="shared" si="139"/>
        <v>0.17878384997550922</v>
      </c>
      <c r="T515" s="21">
        <f t="shared" si="140"/>
        <v>0.82121615002449078</v>
      </c>
      <c r="U515" s="21">
        <f t="shared" si="141"/>
        <v>0.51100000000000034</v>
      </c>
      <c r="V515" s="19">
        <f t="shared" si="143"/>
        <v>-0.01</v>
      </c>
      <c r="W515" s="19">
        <f t="shared" si="142"/>
        <v>0.2</v>
      </c>
      <c r="X515" s="19">
        <f t="shared" si="129"/>
        <v>0.2</v>
      </c>
      <c r="Y515" s="19">
        <f t="shared" si="130"/>
        <v>-0.01</v>
      </c>
    </row>
    <row r="516" spans="3:25" x14ac:dyDescent="0.3">
      <c r="C516" s="16">
        <v>0.51200000000000034</v>
      </c>
      <c r="D516" s="16">
        <f t="shared" si="126"/>
        <v>0.95451155853840419</v>
      </c>
      <c r="E516" s="16">
        <f t="shared" si="127"/>
        <v>0.1793721973094172</v>
      </c>
      <c r="F516" s="20">
        <f t="shared" si="131"/>
        <v>0.8</v>
      </c>
      <c r="G516" s="20">
        <f t="shared" si="132"/>
        <v>0.96</v>
      </c>
      <c r="H516" s="15">
        <f t="shared" si="128"/>
        <v>1.0491803278688538</v>
      </c>
      <c r="I516" s="15">
        <f>H516*graf!$D$2/(1-graf!$D$3)</f>
        <v>20.983606557377058</v>
      </c>
      <c r="J516" s="15">
        <f>H516*(1-graf!$D$2)/graf!$D$3</f>
        <v>0.21857923497267784</v>
      </c>
      <c r="M516" s="15">
        <f t="shared" si="133"/>
        <v>0.4096000000000003</v>
      </c>
      <c r="N516" s="15">
        <f t="shared" si="134"/>
        <v>1.9520000000000003E-2</v>
      </c>
      <c r="O516" s="15">
        <f t="shared" si="135"/>
        <v>0.10240000000000005</v>
      </c>
      <c r="P516" s="15">
        <f t="shared" si="136"/>
        <v>0.46847999999999967</v>
      </c>
      <c r="Q516" s="21">
        <f t="shared" si="137"/>
        <v>0.9545115585384043</v>
      </c>
      <c r="R516" s="21">
        <f t="shared" si="138"/>
        <v>4.5488441461595801E-2</v>
      </c>
      <c r="S516" s="21">
        <f t="shared" si="139"/>
        <v>0.1793721973094172</v>
      </c>
      <c r="T516" s="21">
        <f t="shared" si="140"/>
        <v>0.82062780269058277</v>
      </c>
      <c r="U516" s="21">
        <f t="shared" si="141"/>
        <v>0.51200000000000034</v>
      </c>
      <c r="V516" s="19">
        <f t="shared" si="143"/>
        <v>-0.01</v>
      </c>
      <c r="W516" s="19">
        <f t="shared" si="142"/>
        <v>0.2</v>
      </c>
      <c r="X516" s="19">
        <f t="shared" si="129"/>
        <v>0.2</v>
      </c>
      <c r="Y516" s="19">
        <f t="shared" si="130"/>
        <v>-0.01</v>
      </c>
    </row>
    <row r="517" spans="3:25" x14ac:dyDescent="0.3">
      <c r="C517" s="16">
        <v>0.51300000000000034</v>
      </c>
      <c r="D517" s="16">
        <f t="shared" ref="D517:D580" si="144">I517/(I517+1)</f>
        <v>0.95468502838001301</v>
      </c>
      <c r="E517" s="16">
        <f t="shared" ref="E517:E580" si="145">J517/(J517+1)</f>
        <v>0.17996211323931821</v>
      </c>
      <c r="F517" s="20">
        <f t="shared" si="131"/>
        <v>0.8</v>
      </c>
      <c r="G517" s="20">
        <f t="shared" si="132"/>
        <v>0.96</v>
      </c>
      <c r="H517" s="15">
        <f t="shared" ref="H517:H580" si="146">C517/(1-C517)</f>
        <v>1.0533880903490773</v>
      </c>
      <c r="I517" s="15">
        <f>H517*graf!$D$2/(1-graf!$D$3)</f>
        <v>21.06776180698153</v>
      </c>
      <c r="J517" s="15">
        <f>H517*(1-graf!$D$2)/graf!$D$3</f>
        <v>0.21945585215605773</v>
      </c>
      <c r="M517" s="15">
        <f t="shared" si="133"/>
        <v>0.41040000000000032</v>
      </c>
      <c r="N517" s="15">
        <f t="shared" si="134"/>
        <v>1.9480000000000004E-2</v>
      </c>
      <c r="O517" s="15">
        <f t="shared" si="135"/>
        <v>0.10260000000000005</v>
      </c>
      <c r="P517" s="15">
        <f t="shared" si="136"/>
        <v>0.46751999999999966</v>
      </c>
      <c r="Q517" s="21">
        <f t="shared" si="137"/>
        <v>0.95468502838001301</v>
      </c>
      <c r="R517" s="21">
        <f t="shared" si="138"/>
        <v>4.5314971619986946E-2</v>
      </c>
      <c r="S517" s="21">
        <f t="shared" si="139"/>
        <v>0.17996211323931821</v>
      </c>
      <c r="T517" s="21">
        <f t="shared" si="140"/>
        <v>0.82003788676068179</v>
      </c>
      <c r="U517" s="21">
        <f t="shared" si="141"/>
        <v>0.51300000000000034</v>
      </c>
      <c r="V517" s="19">
        <f t="shared" si="143"/>
        <v>-0.01</v>
      </c>
      <c r="W517" s="19">
        <f t="shared" si="142"/>
        <v>0.2</v>
      </c>
      <c r="X517" s="19">
        <f t="shared" ref="X517:X580" si="147">IF(T517&gt;=$C$2,$C$2,-0.01)</f>
        <v>0.2</v>
      </c>
      <c r="Y517" s="19">
        <f t="shared" ref="Y517:Y580" si="148">IF(T517&lt;$C$2,$C$2,-0.01)</f>
        <v>-0.01</v>
      </c>
    </row>
    <row r="518" spans="3:25" x14ac:dyDescent="0.3">
      <c r="C518" s="16">
        <v>0.51400000000000035</v>
      </c>
      <c r="D518" s="16">
        <f t="shared" si="144"/>
        <v>0.95485788593720977</v>
      </c>
      <c r="E518" s="16">
        <f t="shared" si="145"/>
        <v>0.18055360404664905</v>
      </c>
      <c r="F518" s="20">
        <f t="shared" ref="F518:F581" si="149">F517</f>
        <v>0.8</v>
      </c>
      <c r="G518" s="20">
        <f t="shared" ref="G518:G581" si="150">G517</f>
        <v>0.96</v>
      </c>
      <c r="H518" s="15">
        <f t="shared" si="146"/>
        <v>1.0576131687242813</v>
      </c>
      <c r="I518" s="15">
        <f>H518*graf!$D$2/(1-graf!$D$3)</f>
        <v>21.15226337448561</v>
      </c>
      <c r="J518" s="15">
        <f>H518*(1-graf!$D$2)/graf!$D$3</f>
        <v>0.22033607681755857</v>
      </c>
      <c r="M518" s="15">
        <f t="shared" ref="M518:M581" si="151">C518*F518</f>
        <v>0.41120000000000029</v>
      </c>
      <c r="N518" s="15">
        <f t="shared" ref="N518:N581" si="152">(1-C518)*(1-G518)</f>
        <v>1.9440000000000002E-2</v>
      </c>
      <c r="O518" s="15">
        <f t="shared" ref="O518:O581" si="153">C518*(1-F518)</f>
        <v>0.10280000000000004</v>
      </c>
      <c r="P518" s="15">
        <f t="shared" ref="P518:P581" si="154">(1-C518)*G518</f>
        <v>0.46655999999999964</v>
      </c>
      <c r="Q518" s="21">
        <f t="shared" ref="Q518:Q581" si="155">M518/(M518+N518)</f>
        <v>0.95485788593720977</v>
      </c>
      <c r="R518" s="21">
        <f t="shared" ref="R518:R581" si="156">N518/(M518+N518)</f>
        <v>4.5142114062790242E-2</v>
      </c>
      <c r="S518" s="21">
        <f t="shared" ref="S518:S581" si="157">O518/(O518+P518)</f>
        <v>0.18055360404664905</v>
      </c>
      <c r="T518" s="21">
        <f t="shared" ref="T518:T581" si="158">P518/(O518+P518)</f>
        <v>0.819446395953351</v>
      </c>
      <c r="U518" s="21">
        <f t="shared" ref="U518:U581" si="159">C518</f>
        <v>0.51400000000000035</v>
      </c>
      <c r="V518" s="19">
        <f t="shared" si="143"/>
        <v>-0.01</v>
      </c>
      <c r="W518" s="19">
        <f t="shared" ref="W518:W581" si="160">IF(U518&gt;=C$2,$C$2,-0.01)</f>
        <v>0.2</v>
      </c>
      <c r="X518" s="19">
        <f t="shared" si="147"/>
        <v>0.2</v>
      </c>
      <c r="Y518" s="19">
        <f t="shared" si="148"/>
        <v>-0.01</v>
      </c>
    </row>
    <row r="519" spans="3:25" x14ac:dyDescent="0.3">
      <c r="C519" s="16">
        <v>0.51500000000000035</v>
      </c>
      <c r="D519" s="16">
        <f t="shared" si="144"/>
        <v>0.95503013444598983</v>
      </c>
      <c r="E519" s="16">
        <f t="shared" si="145"/>
        <v>0.18114667604643003</v>
      </c>
      <c r="F519" s="20">
        <f t="shared" si="149"/>
        <v>0.8</v>
      </c>
      <c r="G519" s="20">
        <f t="shared" si="150"/>
        <v>0.96</v>
      </c>
      <c r="H519" s="15">
        <f t="shared" si="146"/>
        <v>1.0618556701030943</v>
      </c>
      <c r="I519" s="15">
        <f>H519*graf!$D$2/(1-graf!$D$3)</f>
        <v>21.237113402061869</v>
      </c>
      <c r="J519" s="15">
        <f>H519*(1-graf!$D$2)/graf!$D$3</f>
        <v>0.22121993127147796</v>
      </c>
      <c r="M519" s="15">
        <f t="shared" si="151"/>
        <v>0.41200000000000031</v>
      </c>
      <c r="N519" s="15">
        <f t="shared" si="152"/>
        <v>1.9400000000000004E-2</v>
      </c>
      <c r="O519" s="15">
        <f t="shared" si="153"/>
        <v>0.10300000000000005</v>
      </c>
      <c r="P519" s="15">
        <f t="shared" si="154"/>
        <v>0.46559999999999963</v>
      </c>
      <c r="Q519" s="21">
        <f t="shared" si="155"/>
        <v>0.95503013444598972</v>
      </c>
      <c r="R519" s="21">
        <f t="shared" si="156"/>
        <v>4.4969865554010176E-2</v>
      </c>
      <c r="S519" s="21">
        <f t="shared" si="157"/>
        <v>0.18114667604643003</v>
      </c>
      <c r="T519" s="21">
        <f t="shared" si="158"/>
        <v>0.81885332395357002</v>
      </c>
      <c r="U519" s="21">
        <f t="shared" si="159"/>
        <v>0.51500000000000035</v>
      </c>
      <c r="V519" s="19">
        <f t="shared" ref="V519:V582" si="161">IF(U519&lt;$C$2,$C$2,-0.01)</f>
        <v>-0.01</v>
      </c>
      <c r="W519" s="19">
        <f t="shared" si="160"/>
        <v>0.2</v>
      </c>
      <c r="X519" s="19">
        <f t="shared" si="147"/>
        <v>0.2</v>
      </c>
      <c r="Y519" s="19">
        <f t="shared" si="148"/>
        <v>-0.01</v>
      </c>
    </row>
    <row r="520" spans="3:25" x14ac:dyDescent="0.3">
      <c r="C520" s="16">
        <v>0.51600000000000035</v>
      </c>
      <c r="D520" s="16">
        <f t="shared" si="144"/>
        <v>0.95520177711958532</v>
      </c>
      <c r="E520" s="16">
        <f t="shared" si="145"/>
        <v>0.18174133558748962</v>
      </c>
      <c r="F520" s="20">
        <f t="shared" si="149"/>
        <v>0.8</v>
      </c>
      <c r="G520" s="20">
        <f t="shared" si="150"/>
        <v>0.96</v>
      </c>
      <c r="H520" s="15">
        <f t="shared" si="146"/>
        <v>1.0661157024793404</v>
      </c>
      <c r="I520" s="15">
        <f>H520*graf!$D$2/(1-graf!$D$3)</f>
        <v>21.32231404958679</v>
      </c>
      <c r="J520" s="15">
        <f>H520*(1-graf!$D$2)/graf!$D$3</f>
        <v>0.22210743801652919</v>
      </c>
      <c r="M520" s="15">
        <f t="shared" si="151"/>
        <v>0.41280000000000028</v>
      </c>
      <c r="N520" s="15">
        <f t="shared" si="152"/>
        <v>1.9360000000000002E-2</v>
      </c>
      <c r="O520" s="15">
        <f t="shared" si="153"/>
        <v>0.10320000000000004</v>
      </c>
      <c r="P520" s="15">
        <f t="shared" si="154"/>
        <v>0.46463999999999966</v>
      </c>
      <c r="Q520" s="21">
        <f t="shared" si="155"/>
        <v>0.95520177711958543</v>
      </c>
      <c r="R520" s="21">
        <f t="shared" si="156"/>
        <v>4.4798222880414636E-2</v>
      </c>
      <c r="S520" s="21">
        <f t="shared" si="157"/>
        <v>0.18174133558748962</v>
      </c>
      <c r="T520" s="21">
        <f t="shared" si="158"/>
        <v>0.81825866441251038</v>
      </c>
      <c r="U520" s="21">
        <f t="shared" si="159"/>
        <v>0.51600000000000035</v>
      </c>
      <c r="V520" s="19">
        <f t="shared" si="161"/>
        <v>-0.01</v>
      </c>
      <c r="W520" s="19">
        <f t="shared" si="160"/>
        <v>0.2</v>
      </c>
      <c r="X520" s="19">
        <f t="shared" si="147"/>
        <v>0.2</v>
      </c>
      <c r="Y520" s="19">
        <f t="shared" si="148"/>
        <v>-0.01</v>
      </c>
    </row>
    <row r="521" spans="3:25" x14ac:dyDescent="0.3">
      <c r="C521" s="16">
        <v>0.51700000000000035</v>
      </c>
      <c r="D521" s="16">
        <f t="shared" si="144"/>
        <v>0.95537281714866484</v>
      </c>
      <c r="E521" s="16">
        <f t="shared" si="145"/>
        <v>0.18233758905269115</v>
      </c>
      <c r="F521" s="20">
        <f t="shared" si="149"/>
        <v>0.8</v>
      </c>
      <c r="G521" s="20">
        <f t="shared" si="150"/>
        <v>0.96</v>
      </c>
      <c r="H521" s="15">
        <f t="shared" si="146"/>
        <v>1.0703933747412022</v>
      </c>
      <c r="I521" s="15">
        <f>H521*graf!$D$2/(1-graf!$D$3)</f>
        <v>21.407867494824025</v>
      </c>
      <c r="J521" s="15">
        <f>H521*(1-graf!$D$2)/graf!$D$3</f>
        <v>0.22299861973775043</v>
      </c>
      <c r="M521" s="15">
        <f t="shared" si="151"/>
        <v>0.4136000000000003</v>
      </c>
      <c r="N521" s="15">
        <f t="shared" si="152"/>
        <v>1.9320000000000004E-2</v>
      </c>
      <c r="O521" s="15">
        <f t="shared" si="153"/>
        <v>0.10340000000000005</v>
      </c>
      <c r="P521" s="15">
        <f t="shared" si="154"/>
        <v>0.46367999999999965</v>
      </c>
      <c r="Q521" s="21">
        <f t="shared" si="155"/>
        <v>0.95537281714866495</v>
      </c>
      <c r="R521" s="21">
        <f t="shared" si="156"/>
        <v>4.4627182851335094E-2</v>
      </c>
      <c r="S521" s="21">
        <f t="shared" si="157"/>
        <v>0.18233758905269115</v>
      </c>
      <c r="T521" s="21">
        <f t="shared" si="158"/>
        <v>0.81766241094730885</v>
      </c>
      <c r="U521" s="21">
        <f t="shared" si="159"/>
        <v>0.51700000000000035</v>
      </c>
      <c r="V521" s="19">
        <f t="shared" si="161"/>
        <v>-0.01</v>
      </c>
      <c r="W521" s="19">
        <f t="shared" si="160"/>
        <v>0.2</v>
      </c>
      <c r="X521" s="19">
        <f t="shared" si="147"/>
        <v>0.2</v>
      </c>
      <c r="Y521" s="19">
        <f t="shared" si="148"/>
        <v>-0.01</v>
      </c>
    </row>
    <row r="522" spans="3:25" x14ac:dyDescent="0.3">
      <c r="C522" s="16">
        <v>0.51800000000000035</v>
      </c>
      <c r="D522" s="16">
        <f t="shared" si="144"/>
        <v>0.95554325770153115</v>
      </c>
      <c r="E522" s="16">
        <f t="shared" si="145"/>
        <v>0.18293544285916108</v>
      </c>
      <c r="F522" s="20">
        <f t="shared" si="149"/>
        <v>0.8</v>
      </c>
      <c r="G522" s="20">
        <f t="shared" si="150"/>
        <v>0.96</v>
      </c>
      <c r="H522" s="15">
        <f t="shared" si="146"/>
        <v>1.0746887966804994</v>
      </c>
      <c r="I522" s="15">
        <f>H522*graf!$D$2/(1-graf!$D$3)</f>
        <v>21.493775933609971</v>
      </c>
      <c r="J522" s="15">
        <f>H522*(1-graf!$D$2)/graf!$D$3</f>
        <v>0.22389349930843735</v>
      </c>
      <c r="M522" s="15">
        <f t="shared" si="151"/>
        <v>0.41440000000000032</v>
      </c>
      <c r="N522" s="15">
        <f t="shared" si="152"/>
        <v>1.9280000000000002E-2</v>
      </c>
      <c r="O522" s="15">
        <f t="shared" si="153"/>
        <v>0.10360000000000005</v>
      </c>
      <c r="P522" s="15">
        <f t="shared" si="154"/>
        <v>0.46271999999999963</v>
      </c>
      <c r="Q522" s="21">
        <f t="shared" si="155"/>
        <v>0.95554325770153103</v>
      </c>
      <c r="R522" s="21">
        <f t="shared" si="156"/>
        <v>4.4456742298468889E-2</v>
      </c>
      <c r="S522" s="21">
        <f t="shared" si="157"/>
        <v>0.18293544285916108</v>
      </c>
      <c r="T522" s="21">
        <f t="shared" si="158"/>
        <v>0.81706455714083892</v>
      </c>
      <c r="U522" s="21">
        <f t="shared" si="159"/>
        <v>0.51800000000000035</v>
      </c>
      <c r="V522" s="19">
        <f t="shared" si="161"/>
        <v>-0.01</v>
      </c>
      <c r="W522" s="19">
        <f t="shared" si="160"/>
        <v>0.2</v>
      </c>
      <c r="X522" s="19">
        <f t="shared" si="147"/>
        <v>0.2</v>
      </c>
      <c r="Y522" s="19">
        <f t="shared" si="148"/>
        <v>-0.01</v>
      </c>
    </row>
    <row r="523" spans="3:25" x14ac:dyDescent="0.3">
      <c r="C523" s="16">
        <v>0.51900000000000035</v>
      </c>
      <c r="D523" s="16">
        <f t="shared" si="144"/>
        <v>0.95571310192431635</v>
      </c>
      <c r="E523" s="16">
        <f t="shared" si="145"/>
        <v>0.18353490345851917</v>
      </c>
      <c r="F523" s="20">
        <f t="shared" si="149"/>
        <v>0.8</v>
      </c>
      <c r="G523" s="20">
        <f t="shared" si="150"/>
        <v>0.96</v>
      </c>
      <c r="H523" s="15">
        <f t="shared" si="146"/>
        <v>1.0790020790020804</v>
      </c>
      <c r="I523" s="15">
        <f>H523*graf!$D$2/(1-graf!$D$3)</f>
        <v>21.580041580041591</v>
      </c>
      <c r="J523" s="15">
        <f>H523*(1-graf!$D$2)/graf!$D$3</f>
        <v>0.22479209979210005</v>
      </c>
      <c r="M523" s="15">
        <f t="shared" si="151"/>
        <v>0.41520000000000029</v>
      </c>
      <c r="N523" s="15">
        <f t="shared" si="152"/>
        <v>1.9240000000000004E-2</v>
      </c>
      <c r="O523" s="15">
        <f t="shared" si="153"/>
        <v>0.10380000000000005</v>
      </c>
      <c r="P523" s="15">
        <f t="shared" si="154"/>
        <v>0.46175999999999967</v>
      </c>
      <c r="Q523" s="21">
        <f t="shared" si="155"/>
        <v>0.95571310192431647</v>
      </c>
      <c r="R523" s="21">
        <f t="shared" si="156"/>
        <v>4.4286898075683617E-2</v>
      </c>
      <c r="S523" s="21">
        <f t="shared" si="157"/>
        <v>0.18353490345851917</v>
      </c>
      <c r="T523" s="21">
        <f t="shared" si="158"/>
        <v>0.81646509654148081</v>
      </c>
      <c r="U523" s="21">
        <f t="shared" si="159"/>
        <v>0.51900000000000035</v>
      </c>
      <c r="V523" s="19">
        <f t="shared" si="161"/>
        <v>-0.01</v>
      </c>
      <c r="W523" s="19">
        <f t="shared" si="160"/>
        <v>0.2</v>
      </c>
      <c r="X523" s="19">
        <f t="shared" si="147"/>
        <v>0.2</v>
      </c>
      <c r="Y523" s="19">
        <f t="shared" si="148"/>
        <v>-0.01</v>
      </c>
    </row>
    <row r="524" spans="3:25" x14ac:dyDescent="0.3">
      <c r="C524" s="16">
        <v>0.52000000000000035</v>
      </c>
      <c r="D524" s="16">
        <f t="shared" si="144"/>
        <v>0.95588235294117652</v>
      </c>
      <c r="E524" s="16">
        <f t="shared" si="145"/>
        <v>0.18413597733711068</v>
      </c>
      <c r="F524" s="20">
        <f t="shared" si="149"/>
        <v>0.8</v>
      </c>
      <c r="G524" s="20">
        <f t="shared" si="150"/>
        <v>0.96</v>
      </c>
      <c r="H524" s="15">
        <f t="shared" si="146"/>
        <v>1.0833333333333348</v>
      </c>
      <c r="I524" s="15">
        <f>H524*graf!$D$2/(1-graf!$D$3)</f>
        <v>21.666666666666679</v>
      </c>
      <c r="J524" s="15">
        <f>H524*(1-graf!$D$2)/graf!$D$3</f>
        <v>0.22569444444444473</v>
      </c>
      <c r="M524" s="15">
        <f t="shared" si="151"/>
        <v>0.41600000000000031</v>
      </c>
      <c r="N524" s="15">
        <f t="shared" si="152"/>
        <v>1.9200000000000002E-2</v>
      </c>
      <c r="O524" s="15">
        <f t="shared" si="153"/>
        <v>0.10400000000000005</v>
      </c>
      <c r="P524" s="15">
        <f t="shared" si="154"/>
        <v>0.46079999999999965</v>
      </c>
      <c r="Q524" s="21">
        <f t="shared" si="155"/>
        <v>0.95588235294117652</v>
      </c>
      <c r="R524" s="21">
        <f t="shared" si="156"/>
        <v>4.4117647058823505E-2</v>
      </c>
      <c r="S524" s="21">
        <f t="shared" si="157"/>
        <v>0.18413597733711065</v>
      </c>
      <c r="T524" s="21">
        <f t="shared" si="158"/>
        <v>0.81586402266288927</v>
      </c>
      <c r="U524" s="21">
        <f t="shared" si="159"/>
        <v>0.52000000000000035</v>
      </c>
      <c r="V524" s="19">
        <f t="shared" si="161"/>
        <v>-0.01</v>
      </c>
      <c r="W524" s="19">
        <f t="shared" si="160"/>
        <v>0.2</v>
      </c>
      <c r="X524" s="19">
        <f t="shared" si="147"/>
        <v>0.2</v>
      </c>
      <c r="Y524" s="19">
        <f t="shared" si="148"/>
        <v>-0.01</v>
      </c>
    </row>
    <row r="525" spans="3:25" x14ac:dyDescent="0.3">
      <c r="C525" s="16">
        <v>0.52100000000000035</v>
      </c>
      <c r="D525" s="16">
        <f t="shared" si="144"/>
        <v>0.9560510138544821</v>
      </c>
      <c r="E525" s="16">
        <f t="shared" si="145"/>
        <v>0.18473867101624017</v>
      </c>
      <c r="F525" s="20">
        <f t="shared" si="149"/>
        <v>0.8</v>
      </c>
      <c r="G525" s="20">
        <f t="shared" si="150"/>
        <v>0.96</v>
      </c>
      <c r="H525" s="15">
        <f t="shared" si="146"/>
        <v>1.087682672233822</v>
      </c>
      <c r="I525" s="15">
        <f>H525*graf!$D$2/(1-graf!$D$3)</f>
        <v>21.75365344467642</v>
      </c>
      <c r="J525" s="15">
        <f>H525*(1-graf!$D$2)/graf!$D$3</f>
        <v>0.22660055671537954</v>
      </c>
      <c r="M525" s="15">
        <f t="shared" si="151"/>
        <v>0.41680000000000028</v>
      </c>
      <c r="N525" s="15">
        <f t="shared" si="152"/>
        <v>1.9160000000000003E-2</v>
      </c>
      <c r="O525" s="15">
        <f t="shared" si="153"/>
        <v>0.10420000000000004</v>
      </c>
      <c r="P525" s="15">
        <f t="shared" si="154"/>
        <v>0.45983999999999964</v>
      </c>
      <c r="Q525" s="21">
        <f t="shared" si="155"/>
        <v>0.9560510138544821</v>
      </c>
      <c r="R525" s="21">
        <f t="shared" si="156"/>
        <v>4.3948986145517913E-2</v>
      </c>
      <c r="S525" s="21">
        <f t="shared" si="157"/>
        <v>0.18473867101624017</v>
      </c>
      <c r="T525" s="21">
        <f t="shared" si="158"/>
        <v>0.81526132898375991</v>
      </c>
      <c r="U525" s="21">
        <f t="shared" si="159"/>
        <v>0.52100000000000035</v>
      </c>
      <c r="V525" s="19">
        <f t="shared" si="161"/>
        <v>-0.01</v>
      </c>
      <c r="W525" s="19">
        <f t="shared" si="160"/>
        <v>0.2</v>
      </c>
      <c r="X525" s="19">
        <f t="shared" si="147"/>
        <v>0.2</v>
      </c>
      <c r="Y525" s="19">
        <f t="shared" si="148"/>
        <v>-0.01</v>
      </c>
    </row>
    <row r="526" spans="3:25" x14ac:dyDescent="0.3">
      <c r="C526" s="16">
        <v>0.52200000000000035</v>
      </c>
      <c r="D526" s="16">
        <f t="shared" si="144"/>
        <v>0.9562190877450083</v>
      </c>
      <c r="E526" s="16">
        <f t="shared" si="145"/>
        <v>0.18534299105240751</v>
      </c>
      <c r="F526" s="20">
        <f t="shared" si="149"/>
        <v>0.8</v>
      </c>
      <c r="G526" s="20">
        <f t="shared" si="150"/>
        <v>0.96</v>
      </c>
      <c r="H526" s="15">
        <f t="shared" si="146"/>
        <v>1.0920502092050224</v>
      </c>
      <c r="I526" s="15">
        <f>H526*graf!$D$2/(1-graf!$D$3)</f>
        <v>21.841004184100431</v>
      </c>
      <c r="J526" s="15">
        <f>H526*(1-graf!$D$2)/graf!$D$3</f>
        <v>0.22751046025104629</v>
      </c>
      <c r="M526" s="15">
        <f t="shared" si="151"/>
        <v>0.4176000000000003</v>
      </c>
      <c r="N526" s="15">
        <f t="shared" si="152"/>
        <v>1.9120000000000002E-2</v>
      </c>
      <c r="O526" s="15">
        <f t="shared" si="153"/>
        <v>0.10440000000000005</v>
      </c>
      <c r="P526" s="15">
        <f t="shared" si="154"/>
        <v>0.45887999999999962</v>
      </c>
      <c r="Q526" s="21">
        <f t="shared" si="155"/>
        <v>0.95621908774500819</v>
      </c>
      <c r="R526" s="21">
        <f t="shared" si="156"/>
        <v>4.3780912254991727E-2</v>
      </c>
      <c r="S526" s="21">
        <f t="shared" si="157"/>
        <v>0.18534299105240754</v>
      </c>
      <c r="T526" s="21">
        <f t="shared" si="158"/>
        <v>0.81465700894759252</v>
      </c>
      <c r="U526" s="21">
        <f t="shared" si="159"/>
        <v>0.52200000000000035</v>
      </c>
      <c r="V526" s="19">
        <f t="shared" si="161"/>
        <v>-0.01</v>
      </c>
      <c r="W526" s="19">
        <f t="shared" si="160"/>
        <v>0.2</v>
      </c>
      <c r="X526" s="19">
        <f t="shared" si="147"/>
        <v>0.2</v>
      </c>
      <c r="Y526" s="19">
        <f t="shared" si="148"/>
        <v>-0.01</v>
      </c>
    </row>
    <row r="527" spans="3:25" x14ac:dyDescent="0.3">
      <c r="C527" s="16">
        <v>0.52300000000000035</v>
      </c>
      <c r="D527" s="16">
        <f t="shared" si="144"/>
        <v>0.95638657767212221</v>
      </c>
      <c r="E527" s="16">
        <f t="shared" si="145"/>
        <v>0.18594894403754553</v>
      </c>
      <c r="F527" s="20">
        <f t="shared" si="149"/>
        <v>0.8</v>
      </c>
      <c r="G527" s="20">
        <f t="shared" si="150"/>
        <v>0.96</v>
      </c>
      <c r="H527" s="15">
        <f t="shared" si="146"/>
        <v>1.0964360587002111</v>
      </c>
      <c r="I527" s="15">
        <f>H527*graf!$D$2/(1-graf!$D$3)</f>
        <v>21.928721174004203</v>
      </c>
      <c r="J527" s="15">
        <f>H527*(1-graf!$D$2)/graf!$D$3</f>
        <v>0.22842417889587727</v>
      </c>
      <c r="M527" s="15">
        <f t="shared" si="151"/>
        <v>0.41840000000000033</v>
      </c>
      <c r="N527" s="15">
        <f t="shared" si="152"/>
        <v>1.9080000000000003E-2</v>
      </c>
      <c r="O527" s="15">
        <f t="shared" si="153"/>
        <v>0.10460000000000005</v>
      </c>
      <c r="P527" s="15">
        <f t="shared" si="154"/>
        <v>0.45791999999999966</v>
      </c>
      <c r="Q527" s="21">
        <f t="shared" si="155"/>
        <v>0.95638657767212221</v>
      </c>
      <c r="R527" s="21">
        <f t="shared" si="156"/>
        <v>4.3613422327877821E-2</v>
      </c>
      <c r="S527" s="21">
        <f t="shared" si="157"/>
        <v>0.18594894403754553</v>
      </c>
      <c r="T527" s="21">
        <f t="shared" si="158"/>
        <v>0.81405105596245453</v>
      </c>
      <c r="U527" s="21">
        <f t="shared" si="159"/>
        <v>0.52300000000000035</v>
      </c>
      <c r="V527" s="19">
        <f t="shared" si="161"/>
        <v>-0.01</v>
      </c>
      <c r="W527" s="19">
        <f t="shared" si="160"/>
        <v>0.2</v>
      </c>
      <c r="X527" s="19">
        <f t="shared" si="147"/>
        <v>0.2</v>
      </c>
      <c r="Y527" s="19">
        <f t="shared" si="148"/>
        <v>-0.01</v>
      </c>
    </row>
    <row r="528" spans="3:25" x14ac:dyDescent="0.3">
      <c r="C528" s="16">
        <v>0.52400000000000035</v>
      </c>
      <c r="D528" s="16">
        <f t="shared" si="144"/>
        <v>0.95655348667396867</v>
      </c>
      <c r="E528" s="16">
        <f t="shared" si="145"/>
        <v>0.18655653659925966</v>
      </c>
      <c r="F528" s="20">
        <f t="shared" si="149"/>
        <v>0.8</v>
      </c>
      <c r="G528" s="20">
        <f t="shared" si="150"/>
        <v>0.96</v>
      </c>
      <c r="H528" s="15">
        <f t="shared" si="146"/>
        <v>1.1008403361344554</v>
      </c>
      <c r="I528" s="15">
        <f>H528*graf!$D$2/(1-graf!$D$3)</f>
        <v>22.01680672268909</v>
      </c>
      <c r="J528" s="15">
        <f>H528*(1-graf!$D$2)/graf!$D$3</f>
        <v>0.22934173669467817</v>
      </c>
      <c r="M528" s="15">
        <f t="shared" si="151"/>
        <v>0.41920000000000029</v>
      </c>
      <c r="N528" s="15">
        <f t="shared" si="152"/>
        <v>1.9040000000000001E-2</v>
      </c>
      <c r="O528" s="15">
        <f t="shared" si="153"/>
        <v>0.10480000000000005</v>
      </c>
      <c r="P528" s="15">
        <f t="shared" si="154"/>
        <v>0.45695999999999964</v>
      </c>
      <c r="Q528" s="21">
        <f t="shared" si="155"/>
        <v>0.95655348667396867</v>
      </c>
      <c r="R528" s="21">
        <f t="shared" si="156"/>
        <v>4.3446513326031375E-2</v>
      </c>
      <c r="S528" s="21">
        <f t="shared" si="157"/>
        <v>0.18655653659925964</v>
      </c>
      <c r="T528" s="21">
        <f t="shared" si="158"/>
        <v>0.81344346340074036</v>
      </c>
      <c r="U528" s="21">
        <f t="shared" si="159"/>
        <v>0.52400000000000035</v>
      </c>
      <c r="V528" s="19">
        <f t="shared" si="161"/>
        <v>-0.01</v>
      </c>
      <c r="W528" s="19">
        <f t="shared" si="160"/>
        <v>0.2</v>
      </c>
      <c r="X528" s="19">
        <f t="shared" si="147"/>
        <v>0.2</v>
      </c>
      <c r="Y528" s="19">
        <f t="shared" si="148"/>
        <v>-0.01</v>
      </c>
    </row>
    <row r="529" spans="3:25" x14ac:dyDescent="0.3">
      <c r="C529" s="16">
        <v>0.52500000000000036</v>
      </c>
      <c r="D529" s="16">
        <f t="shared" si="144"/>
        <v>0.9567198177676538</v>
      </c>
      <c r="E529" s="16">
        <f t="shared" si="145"/>
        <v>0.18716577540106971</v>
      </c>
      <c r="F529" s="20">
        <f t="shared" si="149"/>
        <v>0.8</v>
      </c>
      <c r="G529" s="20">
        <f t="shared" si="150"/>
        <v>0.96</v>
      </c>
      <c r="H529" s="15">
        <f t="shared" si="146"/>
        <v>1.1052631578947385</v>
      </c>
      <c r="I529" s="15">
        <f>H529*graf!$D$2/(1-graf!$D$3)</f>
        <v>22.105263157894754</v>
      </c>
      <c r="J529" s="15">
        <f>H529*(1-graf!$D$2)/graf!$D$3</f>
        <v>0.23026315789473714</v>
      </c>
      <c r="M529" s="15">
        <f t="shared" si="151"/>
        <v>0.42000000000000032</v>
      </c>
      <c r="N529" s="15">
        <f t="shared" si="152"/>
        <v>1.9000000000000003E-2</v>
      </c>
      <c r="O529" s="15">
        <f t="shared" si="153"/>
        <v>0.10500000000000005</v>
      </c>
      <c r="P529" s="15">
        <f t="shared" si="154"/>
        <v>0.45599999999999963</v>
      </c>
      <c r="Q529" s="21">
        <f t="shared" si="155"/>
        <v>0.9567198177676538</v>
      </c>
      <c r="R529" s="21">
        <f t="shared" si="156"/>
        <v>4.3280182232346212E-2</v>
      </c>
      <c r="S529" s="21">
        <f t="shared" si="157"/>
        <v>0.18716577540106971</v>
      </c>
      <c r="T529" s="21">
        <f t="shared" si="158"/>
        <v>0.81283422459893018</v>
      </c>
      <c r="U529" s="21">
        <f t="shared" si="159"/>
        <v>0.52500000000000036</v>
      </c>
      <c r="V529" s="19">
        <f t="shared" si="161"/>
        <v>-0.01</v>
      </c>
      <c r="W529" s="19">
        <f t="shared" si="160"/>
        <v>0.2</v>
      </c>
      <c r="X529" s="19">
        <f t="shared" si="147"/>
        <v>0.2</v>
      </c>
      <c r="Y529" s="19">
        <f t="shared" si="148"/>
        <v>-0.01</v>
      </c>
    </row>
    <row r="530" spans="3:25" x14ac:dyDescent="0.3">
      <c r="C530" s="16">
        <v>0.52600000000000036</v>
      </c>
      <c r="D530" s="16">
        <f t="shared" si="144"/>
        <v>0.95688557394942697</v>
      </c>
      <c r="E530" s="16">
        <f t="shared" si="145"/>
        <v>0.18777666714265331</v>
      </c>
      <c r="F530" s="20">
        <f t="shared" si="149"/>
        <v>0.8</v>
      </c>
      <c r="G530" s="20">
        <f t="shared" si="150"/>
        <v>0.96</v>
      </c>
      <c r="H530" s="15">
        <f t="shared" si="146"/>
        <v>1.1097046413502125</v>
      </c>
      <c r="I530" s="15">
        <f>H530*graf!$D$2/(1-graf!$D$3)</f>
        <v>22.194092827004233</v>
      </c>
      <c r="J530" s="15">
        <f>H530*(1-graf!$D$2)/graf!$D$3</f>
        <v>0.23118846694796089</v>
      </c>
      <c r="M530" s="15">
        <f t="shared" si="151"/>
        <v>0.42080000000000028</v>
      </c>
      <c r="N530" s="15">
        <f t="shared" si="152"/>
        <v>1.8960000000000001E-2</v>
      </c>
      <c r="O530" s="15">
        <f t="shared" si="153"/>
        <v>0.10520000000000004</v>
      </c>
      <c r="P530" s="15">
        <f t="shared" si="154"/>
        <v>0.45503999999999967</v>
      </c>
      <c r="Q530" s="21">
        <f t="shared" si="155"/>
        <v>0.95688557394942708</v>
      </c>
      <c r="R530" s="21">
        <f t="shared" si="156"/>
        <v>4.3114426050573015E-2</v>
      </c>
      <c r="S530" s="21">
        <f t="shared" si="157"/>
        <v>0.18777666714265331</v>
      </c>
      <c r="T530" s="21">
        <f t="shared" si="158"/>
        <v>0.8122233328573466</v>
      </c>
      <c r="U530" s="21">
        <f t="shared" si="159"/>
        <v>0.52600000000000036</v>
      </c>
      <c r="V530" s="19">
        <f t="shared" si="161"/>
        <v>-0.01</v>
      </c>
      <c r="W530" s="19">
        <f t="shared" si="160"/>
        <v>0.2</v>
      </c>
      <c r="X530" s="19">
        <f t="shared" si="147"/>
        <v>0.2</v>
      </c>
      <c r="Y530" s="19">
        <f t="shared" si="148"/>
        <v>-0.01</v>
      </c>
    </row>
    <row r="531" spans="3:25" x14ac:dyDescent="0.3">
      <c r="C531" s="16">
        <v>0.52700000000000036</v>
      </c>
      <c r="D531" s="16">
        <f t="shared" si="144"/>
        <v>0.95705075819486063</v>
      </c>
      <c r="E531" s="16">
        <f t="shared" si="145"/>
        <v>0.18838921856009169</v>
      </c>
      <c r="F531" s="20">
        <f t="shared" si="149"/>
        <v>0.8</v>
      </c>
      <c r="G531" s="20">
        <f t="shared" si="150"/>
        <v>0.96</v>
      </c>
      <c r="H531" s="15">
        <f t="shared" si="146"/>
        <v>1.1141649048625808</v>
      </c>
      <c r="I531" s="15">
        <f>H531*graf!$D$2/(1-graf!$D$3)</f>
        <v>22.283298097251595</v>
      </c>
      <c r="J531" s="15">
        <f>H531*(1-graf!$D$2)/graf!$D$3</f>
        <v>0.23211768851303763</v>
      </c>
      <c r="M531" s="15">
        <f t="shared" si="151"/>
        <v>0.42160000000000031</v>
      </c>
      <c r="N531" s="15">
        <f t="shared" si="152"/>
        <v>1.8920000000000003E-2</v>
      </c>
      <c r="O531" s="15">
        <f t="shared" si="153"/>
        <v>0.10540000000000005</v>
      </c>
      <c r="P531" s="15">
        <f t="shared" si="154"/>
        <v>0.45407999999999965</v>
      </c>
      <c r="Q531" s="21">
        <f t="shared" si="155"/>
        <v>0.95705075819486063</v>
      </c>
      <c r="R531" s="21">
        <f t="shared" si="156"/>
        <v>4.2949241805139357E-2</v>
      </c>
      <c r="S531" s="21">
        <f t="shared" si="157"/>
        <v>0.18838921856009169</v>
      </c>
      <c r="T531" s="21">
        <f t="shared" si="158"/>
        <v>0.81161078143990817</v>
      </c>
      <c r="U531" s="21">
        <f t="shared" si="159"/>
        <v>0.52700000000000036</v>
      </c>
      <c r="V531" s="19">
        <f t="shared" si="161"/>
        <v>-0.01</v>
      </c>
      <c r="W531" s="19">
        <f t="shared" si="160"/>
        <v>0.2</v>
      </c>
      <c r="X531" s="19">
        <f t="shared" si="147"/>
        <v>0.2</v>
      </c>
      <c r="Y531" s="19">
        <f t="shared" si="148"/>
        <v>-0.01</v>
      </c>
    </row>
    <row r="532" spans="3:25" x14ac:dyDescent="0.3">
      <c r="C532" s="16">
        <v>0.52800000000000036</v>
      </c>
      <c r="D532" s="16">
        <f t="shared" si="144"/>
        <v>0.9572153734590283</v>
      </c>
      <c r="E532" s="16">
        <f t="shared" si="145"/>
        <v>0.18900343642611703</v>
      </c>
      <c r="F532" s="20">
        <f t="shared" si="149"/>
        <v>0.8</v>
      </c>
      <c r="G532" s="20">
        <f t="shared" si="150"/>
        <v>0.96</v>
      </c>
      <c r="H532" s="15">
        <f t="shared" si="146"/>
        <v>1.1186440677966119</v>
      </c>
      <c r="I532" s="15">
        <f>H532*graf!$D$2/(1-graf!$D$3)</f>
        <v>22.372881355932218</v>
      </c>
      <c r="J532" s="15">
        <f>H532*(1-graf!$D$2)/graf!$D$3</f>
        <v>0.23305084745762741</v>
      </c>
      <c r="M532" s="15">
        <f t="shared" si="151"/>
        <v>0.42240000000000033</v>
      </c>
      <c r="N532" s="15">
        <f t="shared" si="152"/>
        <v>1.8880000000000001E-2</v>
      </c>
      <c r="O532" s="15">
        <f t="shared" si="153"/>
        <v>0.10560000000000005</v>
      </c>
      <c r="P532" s="15">
        <f t="shared" si="154"/>
        <v>0.45311999999999963</v>
      </c>
      <c r="Q532" s="21">
        <f t="shared" si="155"/>
        <v>0.9572153734590283</v>
      </c>
      <c r="R532" s="21">
        <f t="shared" si="156"/>
        <v>4.278462654097169E-2</v>
      </c>
      <c r="S532" s="21">
        <f t="shared" si="157"/>
        <v>0.18900343642611706</v>
      </c>
      <c r="T532" s="21">
        <f t="shared" si="158"/>
        <v>0.81099656357388294</v>
      </c>
      <c r="U532" s="21">
        <f t="shared" si="159"/>
        <v>0.52800000000000036</v>
      </c>
      <c r="V532" s="19">
        <f t="shared" si="161"/>
        <v>-0.01</v>
      </c>
      <c r="W532" s="19">
        <f t="shared" si="160"/>
        <v>0.2</v>
      </c>
      <c r="X532" s="19">
        <f t="shared" si="147"/>
        <v>0.2</v>
      </c>
      <c r="Y532" s="19">
        <f t="shared" si="148"/>
        <v>-0.01</v>
      </c>
    </row>
    <row r="533" spans="3:25" x14ac:dyDescent="0.3">
      <c r="C533" s="16">
        <v>0.52900000000000036</v>
      </c>
      <c r="D533" s="16">
        <f t="shared" si="144"/>
        <v>0.95737942267668086</v>
      </c>
      <c r="E533" s="16">
        <f t="shared" si="145"/>
        <v>0.1896193275503622</v>
      </c>
      <c r="F533" s="20">
        <f t="shared" si="149"/>
        <v>0.8</v>
      </c>
      <c r="G533" s="20">
        <f t="shared" si="150"/>
        <v>0.96</v>
      </c>
      <c r="H533" s="15">
        <f t="shared" si="146"/>
        <v>1.1231422505307871</v>
      </c>
      <c r="I533" s="15">
        <f>H533*graf!$D$2/(1-graf!$D$3)</f>
        <v>22.462845010615723</v>
      </c>
      <c r="J533" s="15">
        <f>H533*(1-graf!$D$2)/graf!$D$3</f>
        <v>0.2339879688605806</v>
      </c>
      <c r="M533" s="15">
        <f t="shared" si="151"/>
        <v>0.4232000000000003</v>
      </c>
      <c r="N533" s="15">
        <f t="shared" si="152"/>
        <v>1.8840000000000003E-2</v>
      </c>
      <c r="O533" s="15">
        <f t="shared" si="153"/>
        <v>0.10580000000000005</v>
      </c>
      <c r="P533" s="15">
        <f t="shared" si="154"/>
        <v>0.45215999999999962</v>
      </c>
      <c r="Q533" s="21">
        <f t="shared" si="155"/>
        <v>0.95737942267668086</v>
      </c>
      <c r="R533" s="21">
        <f t="shared" si="156"/>
        <v>4.2620577323319128E-2</v>
      </c>
      <c r="S533" s="21">
        <f t="shared" si="157"/>
        <v>0.18961932755036223</v>
      </c>
      <c r="T533" s="21">
        <f t="shared" si="158"/>
        <v>0.81038067244963774</v>
      </c>
      <c r="U533" s="21">
        <f t="shared" si="159"/>
        <v>0.52900000000000036</v>
      </c>
      <c r="V533" s="19">
        <f t="shared" si="161"/>
        <v>-0.01</v>
      </c>
      <c r="W533" s="19">
        <f t="shared" si="160"/>
        <v>0.2</v>
      </c>
      <c r="X533" s="19">
        <f t="shared" si="147"/>
        <v>0.2</v>
      </c>
      <c r="Y533" s="19">
        <f t="shared" si="148"/>
        <v>-0.01</v>
      </c>
    </row>
    <row r="534" spans="3:25" x14ac:dyDescent="0.3">
      <c r="C534" s="16">
        <v>0.53000000000000036</v>
      </c>
      <c r="D534" s="16">
        <f t="shared" si="144"/>
        <v>0.95754290876242099</v>
      </c>
      <c r="E534" s="16">
        <f t="shared" si="145"/>
        <v>0.19023689877961258</v>
      </c>
      <c r="F534" s="20">
        <f t="shared" si="149"/>
        <v>0.8</v>
      </c>
      <c r="G534" s="20">
        <f t="shared" si="150"/>
        <v>0.96</v>
      </c>
      <c r="H534" s="15">
        <f t="shared" si="146"/>
        <v>1.1276595744680868</v>
      </c>
      <c r="I534" s="15">
        <f>H534*graf!$D$2/(1-graf!$D$3)</f>
        <v>22.553191489361719</v>
      </c>
      <c r="J534" s="15">
        <f>H534*(1-graf!$D$2)/graf!$D$3</f>
        <v>0.23492907801418472</v>
      </c>
      <c r="M534" s="15">
        <f t="shared" si="151"/>
        <v>0.42400000000000032</v>
      </c>
      <c r="N534" s="15">
        <f t="shared" si="152"/>
        <v>1.8800000000000001E-2</v>
      </c>
      <c r="O534" s="15">
        <f t="shared" si="153"/>
        <v>0.10600000000000005</v>
      </c>
      <c r="P534" s="15">
        <f t="shared" si="154"/>
        <v>0.45119999999999966</v>
      </c>
      <c r="Q534" s="21">
        <f t="shared" si="155"/>
        <v>0.95754290876242099</v>
      </c>
      <c r="R534" s="21">
        <f t="shared" si="156"/>
        <v>4.2457091237579014E-2</v>
      </c>
      <c r="S534" s="21">
        <f t="shared" si="157"/>
        <v>0.19023689877961256</v>
      </c>
      <c r="T534" s="21">
        <f t="shared" si="158"/>
        <v>0.80976310122038753</v>
      </c>
      <c r="U534" s="21">
        <f t="shared" si="159"/>
        <v>0.53000000000000036</v>
      </c>
      <c r="V534" s="19">
        <f t="shared" si="161"/>
        <v>-0.01</v>
      </c>
      <c r="W534" s="19">
        <f t="shared" si="160"/>
        <v>0.2</v>
      </c>
      <c r="X534" s="19">
        <f t="shared" si="147"/>
        <v>0.2</v>
      </c>
      <c r="Y534" s="19">
        <f t="shared" si="148"/>
        <v>-0.01</v>
      </c>
    </row>
    <row r="535" spans="3:25" x14ac:dyDescent="0.3">
      <c r="C535" s="16">
        <v>0.53100000000000036</v>
      </c>
      <c r="D535" s="16">
        <f t="shared" si="144"/>
        <v>0.95770583461087566</v>
      </c>
      <c r="E535" s="16">
        <f t="shared" si="145"/>
        <v>0.19085615699805927</v>
      </c>
      <c r="F535" s="20">
        <f t="shared" si="149"/>
        <v>0.8</v>
      </c>
      <c r="G535" s="20">
        <f t="shared" si="150"/>
        <v>0.96</v>
      </c>
      <c r="H535" s="15">
        <f t="shared" si="146"/>
        <v>1.1321961620469099</v>
      </c>
      <c r="I535" s="15">
        <f>H535*graf!$D$2/(1-graf!$D$3)</f>
        <v>22.643923240938179</v>
      </c>
      <c r="J535" s="15">
        <f>H535*(1-graf!$D$2)/graf!$D$3</f>
        <v>0.23587420042643953</v>
      </c>
      <c r="M535" s="15">
        <f t="shared" si="151"/>
        <v>0.42480000000000029</v>
      </c>
      <c r="N535" s="15">
        <f t="shared" si="152"/>
        <v>1.8760000000000002E-2</v>
      </c>
      <c r="O535" s="15">
        <f t="shared" si="153"/>
        <v>0.10620000000000004</v>
      </c>
      <c r="P535" s="15">
        <f t="shared" si="154"/>
        <v>0.45023999999999964</v>
      </c>
      <c r="Q535" s="21">
        <f t="shared" si="155"/>
        <v>0.95770583461087566</v>
      </c>
      <c r="R535" s="21">
        <f t="shared" si="156"/>
        <v>4.2294165389124339E-2</v>
      </c>
      <c r="S535" s="21">
        <f t="shared" si="157"/>
        <v>0.19085615699805927</v>
      </c>
      <c r="T535" s="21">
        <f t="shared" si="158"/>
        <v>0.80914384300194064</v>
      </c>
      <c r="U535" s="21">
        <f t="shared" si="159"/>
        <v>0.53100000000000036</v>
      </c>
      <c r="V535" s="19">
        <f t="shared" si="161"/>
        <v>-0.01</v>
      </c>
      <c r="W535" s="19">
        <f t="shared" si="160"/>
        <v>0.2</v>
      </c>
      <c r="X535" s="19">
        <f t="shared" si="147"/>
        <v>0.2</v>
      </c>
      <c r="Y535" s="19">
        <f t="shared" si="148"/>
        <v>-0.01</v>
      </c>
    </row>
    <row r="536" spans="3:25" x14ac:dyDescent="0.3">
      <c r="C536" s="16">
        <v>0.53200000000000036</v>
      </c>
      <c r="D536" s="16">
        <f t="shared" si="144"/>
        <v>0.95786820309686715</v>
      </c>
      <c r="E536" s="16">
        <f t="shared" si="145"/>
        <v>0.19147710912755564</v>
      </c>
      <c r="F536" s="20">
        <f t="shared" si="149"/>
        <v>0.8</v>
      </c>
      <c r="G536" s="20">
        <f t="shared" si="150"/>
        <v>0.96</v>
      </c>
      <c r="H536" s="15">
        <f t="shared" si="146"/>
        <v>1.1367521367521385</v>
      </c>
      <c r="I536" s="15">
        <f>H536*graf!$D$2/(1-graf!$D$3)</f>
        <v>22.73504273504275</v>
      </c>
      <c r="J536" s="15">
        <f>H536*(1-graf!$D$2)/graf!$D$3</f>
        <v>0.23682336182336214</v>
      </c>
      <c r="M536" s="15">
        <f t="shared" si="151"/>
        <v>0.42560000000000031</v>
      </c>
      <c r="N536" s="15">
        <f t="shared" si="152"/>
        <v>1.8720000000000001E-2</v>
      </c>
      <c r="O536" s="15">
        <f t="shared" si="153"/>
        <v>0.10640000000000005</v>
      </c>
      <c r="P536" s="15">
        <f t="shared" si="154"/>
        <v>0.44927999999999962</v>
      </c>
      <c r="Q536" s="21">
        <f t="shared" si="155"/>
        <v>0.95786820309686715</v>
      </c>
      <c r="R536" s="21">
        <f t="shared" si="156"/>
        <v>4.2131796903132845E-2</v>
      </c>
      <c r="S536" s="21">
        <f t="shared" si="157"/>
        <v>0.19147710912755561</v>
      </c>
      <c r="T536" s="21">
        <f t="shared" si="158"/>
        <v>0.80852289087244433</v>
      </c>
      <c r="U536" s="21">
        <f t="shared" si="159"/>
        <v>0.53200000000000036</v>
      </c>
      <c r="V536" s="19">
        <f t="shared" si="161"/>
        <v>-0.01</v>
      </c>
      <c r="W536" s="19">
        <f t="shared" si="160"/>
        <v>0.2</v>
      </c>
      <c r="X536" s="19">
        <f t="shared" si="147"/>
        <v>0.2</v>
      </c>
      <c r="Y536" s="19">
        <f t="shared" si="148"/>
        <v>-0.01</v>
      </c>
    </row>
    <row r="537" spans="3:25" x14ac:dyDescent="0.3">
      <c r="C537" s="16">
        <v>0.53300000000000036</v>
      </c>
      <c r="D537" s="16">
        <f t="shared" si="144"/>
        <v>0.958030017075582</v>
      </c>
      <c r="E537" s="16">
        <f t="shared" si="145"/>
        <v>0.19209976212787452</v>
      </c>
      <c r="F537" s="20">
        <f t="shared" si="149"/>
        <v>0.8</v>
      </c>
      <c r="G537" s="20">
        <f t="shared" si="150"/>
        <v>0.96</v>
      </c>
      <c r="H537" s="15">
        <f t="shared" si="146"/>
        <v>1.1413276231263401</v>
      </c>
      <c r="I537" s="15">
        <f>H537*graf!$D$2/(1-graf!$D$3)</f>
        <v>22.826552462526784</v>
      </c>
      <c r="J537" s="15">
        <f>H537*(1-graf!$D$2)/graf!$D$3</f>
        <v>0.23777658815132083</v>
      </c>
      <c r="M537" s="15">
        <f t="shared" si="151"/>
        <v>0.42640000000000033</v>
      </c>
      <c r="N537" s="15">
        <f t="shared" si="152"/>
        <v>1.8680000000000002E-2</v>
      </c>
      <c r="O537" s="15">
        <f t="shared" si="153"/>
        <v>0.10660000000000004</v>
      </c>
      <c r="P537" s="15">
        <f t="shared" si="154"/>
        <v>0.44831999999999966</v>
      </c>
      <c r="Q537" s="21">
        <f t="shared" si="155"/>
        <v>0.95803001707558189</v>
      </c>
      <c r="R537" s="21">
        <f t="shared" si="156"/>
        <v>4.1969982924418052E-2</v>
      </c>
      <c r="S537" s="21">
        <f t="shared" si="157"/>
        <v>0.19209976212787444</v>
      </c>
      <c r="T537" s="21">
        <f t="shared" si="158"/>
        <v>0.8079002378721255</v>
      </c>
      <c r="U537" s="21">
        <f t="shared" si="159"/>
        <v>0.53300000000000036</v>
      </c>
      <c r="V537" s="19">
        <f t="shared" si="161"/>
        <v>-0.01</v>
      </c>
      <c r="W537" s="19">
        <f t="shared" si="160"/>
        <v>0.2</v>
      </c>
      <c r="X537" s="19">
        <f t="shared" si="147"/>
        <v>0.2</v>
      </c>
      <c r="Y537" s="19">
        <f t="shared" si="148"/>
        <v>-0.01</v>
      </c>
    </row>
    <row r="538" spans="3:25" x14ac:dyDescent="0.3">
      <c r="C538" s="16">
        <v>0.53400000000000036</v>
      </c>
      <c r="D538" s="16">
        <f t="shared" si="144"/>
        <v>0.95819127938273818</v>
      </c>
      <c r="E538" s="16">
        <f t="shared" si="145"/>
        <v>0.19272412299696859</v>
      </c>
      <c r="F538" s="20">
        <f t="shared" si="149"/>
        <v>0.8</v>
      </c>
      <c r="G538" s="20">
        <f t="shared" si="150"/>
        <v>0.96</v>
      </c>
      <c r="H538" s="15">
        <f t="shared" si="146"/>
        <v>1.1459227467811175</v>
      </c>
      <c r="I538" s="15">
        <f>H538*graf!$D$2/(1-graf!$D$3)</f>
        <v>22.918454935622332</v>
      </c>
      <c r="J538" s="15">
        <f>H538*(1-graf!$D$2)/graf!$D$3</f>
        <v>0.23873390557939944</v>
      </c>
      <c r="M538" s="15">
        <f t="shared" si="151"/>
        <v>0.4272000000000003</v>
      </c>
      <c r="N538" s="15">
        <f t="shared" si="152"/>
        <v>1.864E-2</v>
      </c>
      <c r="O538" s="15">
        <f t="shared" si="153"/>
        <v>0.10680000000000005</v>
      </c>
      <c r="P538" s="15">
        <f t="shared" si="154"/>
        <v>0.44735999999999965</v>
      </c>
      <c r="Q538" s="21">
        <f t="shared" si="155"/>
        <v>0.95819127938273829</v>
      </c>
      <c r="R538" s="21">
        <f t="shared" si="156"/>
        <v>4.180872061726177E-2</v>
      </c>
      <c r="S538" s="21">
        <f t="shared" si="157"/>
        <v>0.19272412299696859</v>
      </c>
      <c r="T538" s="21">
        <f t="shared" si="158"/>
        <v>0.80727587700303149</v>
      </c>
      <c r="U538" s="21">
        <f t="shared" si="159"/>
        <v>0.53400000000000036</v>
      </c>
      <c r="V538" s="19">
        <f t="shared" si="161"/>
        <v>-0.01</v>
      </c>
      <c r="W538" s="19">
        <f t="shared" si="160"/>
        <v>0.2</v>
      </c>
      <c r="X538" s="19">
        <f t="shared" si="147"/>
        <v>0.2</v>
      </c>
      <c r="Y538" s="19">
        <f t="shared" si="148"/>
        <v>-0.01</v>
      </c>
    </row>
    <row r="539" spans="3:25" x14ac:dyDescent="0.3">
      <c r="C539" s="16">
        <v>0.53500000000000036</v>
      </c>
      <c r="D539" s="16">
        <f t="shared" si="144"/>
        <v>0.95835199283475148</v>
      </c>
      <c r="E539" s="16">
        <f t="shared" si="145"/>
        <v>0.19335019877123261</v>
      </c>
      <c r="F539" s="20">
        <f t="shared" si="149"/>
        <v>0.8</v>
      </c>
      <c r="G539" s="20">
        <f t="shared" si="150"/>
        <v>0.96</v>
      </c>
      <c r="H539" s="15">
        <f t="shared" si="146"/>
        <v>1.1505376344086038</v>
      </c>
      <c r="I539" s="15">
        <f>H539*graf!$D$2/(1-graf!$D$3)</f>
        <v>23.010752688172055</v>
      </c>
      <c r="J539" s="15">
        <f>H539*(1-graf!$D$2)/graf!$D$3</f>
        <v>0.23969534050179242</v>
      </c>
      <c r="M539" s="15">
        <f t="shared" si="151"/>
        <v>0.42800000000000032</v>
      </c>
      <c r="N539" s="15">
        <f t="shared" si="152"/>
        <v>1.8600000000000002E-2</v>
      </c>
      <c r="O539" s="15">
        <f t="shared" si="153"/>
        <v>0.10700000000000005</v>
      </c>
      <c r="P539" s="15">
        <f t="shared" si="154"/>
        <v>0.44639999999999963</v>
      </c>
      <c r="Q539" s="21">
        <f t="shared" si="155"/>
        <v>0.95835199283475148</v>
      </c>
      <c r="R539" s="21">
        <f t="shared" si="156"/>
        <v>4.1648007165248517E-2</v>
      </c>
      <c r="S539" s="21">
        <f t="shared" si="157"/>
        <v>0.19335019877123261</v>
      </c>
      <c r="T539" s="21">
        <f t="shared" si="158"/>
        <v>0.80664980122876739</v>
      </c>
      <c r="U539" s="21">
        <f t="shared" si="159"/>
        <v>0.53500000000000036</v>
      </c>
      <c r="V539" s="19">
        <f t="shared" si="161"/>
        <v>-0.01</v>
      </c>
      <c r="W539" s="19">
        <f t="shared" si="160"/>
        <v>0.2</v>
      </c>
      <c r="X539" s="19">
        <f t="shared" si="147"/>
        <v>0.2</v>
      </c>
      <c r="Y539" s="19">
        <f t="shared" si="148"/>
        <v>-0.01</v>
      </c>
    </row>
    <row r="540" spans="3:25" x14ac:dyDescent="0.3">
      <c r="C540" s="16">
        <v>0.53600000000000037</v>
      </c>
      <c r="D540" s="16">
        <f t="shared" si="144"/>
        <v>0.9585121602288984</v>
      </c>
      <c r="E540" s="16">
        <f t="shared" si="145"/>
        <v>0.19397799652576742</v>
      </c>
      <c r="F540" s="20">
        <f t="shared" si="149"/>
        <v>0.8</v>
      </c>
      <c r="G540" s="20">
        <f t="shared" si="150"/>
        <v>0.96</v>
      </c>
      <c r="H540" s="15">
        <f t="shared" si="146"/>
        <v>1.1551724137931052</v>
      </c>
      <c r="I540" s="15">
        <f>H540*graf!$D$2/(1-graf!$D$3)</f>
        <v>23.103448275862082</v>
      </c>
      <c r="J540" s="15">
        <f>H540*(1-graf!$D$2)/graf!$D$3</f>
        <v>0.24066091954023019</v>
      </c>
      <c r="M540" s="15">
        <f t="shared" si="151"/>
        <v>0.42880000000000029</v>
      </c>
      <c r="N540" s="15">
        <f t="shared" si="152"/>
        <v>1.8560000000000004E-2</v>
      </c>
      <c r="O540" s="15">
        <f t="shared" si="153"/>
        <v>0.10720000000000005</v>
      </c>
      <c r="P540" s="15">
        <f t="shared" si="154"/>
        <v>0.44543999999999961</v>
      </c>
      <c r="Q540" s="21">
        <f t="shared" si="155"/>
        <v>0.9585121602288984</v>
      </c>
      <c r="R540" s="21">
        <f t="shared" si="156"/>
        <v>4.1487839771101549E-2</v>
      </c>
      <c r="S540" s="21">
        <f t="shared" si="157"/>
        <v>0.19397799652576742</v>
      </c>
      <c r="T540" s="21">
        <f t="shared" si="158"/>
        <v>0.80602200347423258</v>
      </c>
      <c r="U540" s="21">
        <f t="shared" si="159"/>
        <v>0.53600000000000037</v>
      </c>
      <c r="V540" s="19">
        <f t="shared" si="161"/>
        <v>-0.01</v>
      </c>
      <c r="W540" s="19">
        <f t="shared" si="160"/>
        <v>0.2</v>
      </c>
      <c r="X540" s="19">
        <f t="shared" si="147"/>
        <v>0.2</v>
      </c>
      <c r="Y540" s="19">
        <f t="shared" si="148"/>
        <v>-0.01</v>
      </c>
    </row>
    <row r="541" spans="3:25" x14ac:dyDescent="0.3">
      <c r="C541" s="16">
        <v>0.53700000000000037</v>
      </c>
      <c r="D541" s="16">
        <f t="shared" si="144"/>
        <v>0.95867178434347944</v>
      </c>
      <c r="E541" s="16">
        <f t="shared" si="145"/>
        <v>0.19460752337464687</v>
      </c>
      <c r="F541" s="20">
        <f t="shared" si="149"/>
        <v>0.8</v>
      </c>
      <c r="G541" s="20">
        <f t="shared" si="150"/>
        <v>0.96</v>
      </c>
      <c r="H541" s="15">
        <f t="shared" si="146"/>
        <v>1.1598272138228958</v>
      </c>
      <c r="I541" s="15">
        <f>H541*graf!$D$2/(1-graf!$D$3)</f>
        <v>23.196544276457896</v>
      </c>
      <c r="J541" s="15">
        <f>H541*(1-graf!$D$2)/graf!$D$3</f>
        <v>0.24163066954643658</v>
      </c>
      <c r="M541" s="15">
        <f t="shared" si="151"/>
        <v>0.42960000000000031</v>
      </c>
      <c r="N541" s="15">
        <f t="shared" si="152"/>
        <v>1.8520000000000002E-2</v>
      </c>
      <c r="O541" s="15">
        <f t="shared" si="153"/>
        <v>0.10740000000000005</v>
      </c>
      <c r="P541" s="15">
        <f t="shared" si="154"/>
        <v>0.44447999999999965</v>
      </c>
      <c r="Q541" s="21">
        <f t="shared" si="155"/>
        <v>0.95867178434347955</v>
      </c>
      <c r="R541" s="21">
        <f t="shared" si="156"/>
        <v>4.1328215656520555E-2</v>
      </c>
      <c r="S541" s="21">
        <f t="shared" si="157"/>
        <v>0.19460752337464685</v>
      </c>
      <c r="T541" s="21">
        <f t="shared" si="158"/>
        <v>0.80539247662535318</v>
      </c>
      <c r="U541" s="21">
        <f t="shared" si="159"/>
        <v>0.53700000000000037</v>
      </c>
      <c r="V541" s="19">
        <f t="shared" si="161"/>
        <v>-0.01</v>
      </c>
      <c r="W541" s="19">
        <f t="shared" si="160"/>
        <v>0.2</v>
      </c>
      <c r="X541" s="19">
        <f t="shared" si="147"/>
        <v>0.2</v>
      </c>
      <c r="Y541" s="19">
        <f t="shared" si="148"/>
        <v>-0.01</v>
      </c>
    </row>
    <row r="542" spans="3:25" x14ac:dyDescent="0.3">
      <c r="C542" s="16">
        <v>0.53800000000000037</v>
      </c>
      <c r="D542" s="16">
        <f t="shared" si="144"/>
        <v>0.958830867937979</v>
      </c>
      <c r="E542" s="16">
        <f t="shared" si="145"/>
        <v>0.19523878647118614</v>
      </c>
      <c r="F542" s="20">
        <f t="shared" si="149"/>
        <v>0.8</v>
      </c>
      <c r="G542" s="20">
        <f t="shared" si="150"/>
        <v>0.96</v>
      </c>
      <c r="H542" s="15">
        <f t="shared" si="146"/>
        <v>1.1645021645021663</v>
      </c>
      <c r="I542" s="15">
        <f>H542*graf!$D$2/(1-graf!$D$3)</f>
        <v>23.290043290043307</v>
      </c>
      <c r="J542" s="15">
        <f>H542*(1-graf!$D$2)/graf!$D$3</f>
        <v>0.24260461760461791</v>
      </c>
      <c r="M542" s="15">
        <f t="shared" si="151"/>
        <v>0.43040000000000034</v>
      </c>
      <c r="N542" s="15">
        <f t="shared" si="152"/>
        <v>1.8480000000000003E-2</v>
      </c>
      <c r="O542" s="15">
        <f t="shared" si="153"/>
        <v>0.10760000000000004</v>
      </c>
      <c r="P542" s="15">
        <f t="shared" si="154"/>
        <v>0.44351999999999964</v>
      </c>
      <c r="Q542" s="21">
        <f t="shared" si="155"/>
        <v>0.958830867937979</v>
      </c>
      <c r="R542" s="21">
        <f t="shared" si="156"/>
        <v>4.1169132062021004E-2</v>
      </c>
      <c r="S542" s="21">
        <f t="shared" si="157"/>
        <v>0.19523878647118612</v>
      </c>
      <c r="T542" s="21">
        <f t="shared" si="158"/>
        <v>0.8047612135288138</v>
      </c>
      <c r="U542" s="21">
        <f t="shared" si="159"/>
        <v>0.53800000000000037</v>
      </c>
      <c r="V542" s="19">
        <f t="shared" si="161"/>
        <v>-0.01</v>
      </c>
      <c r="W542" s="19">
        <f t="shared" si="160"/>
        <v>0.2</v>
      </c>
      <c r="X542" s="19">
        <f t="shared" si="147"/>
        <v>0.2</v>
      </c>
      <c r="Y542" s="19">
        <f t="shared" si="148"/>
        <v>-0.01</v>
      </c>
    </row>
    <row r="543" spans="3:25" x14ac:dyDescent="0.3">
      <c r="C543" s="16">
        <v>0.53900000000000037</v>
      </c>
      <c r="D543" s="16">
        <f t="shared" si="144"/>
        <v>0.95898941375322477</v>
      </c>
      <c r="E543" s="16">
        <f t="shared" si="145"/>
        <v>0.19587179300821297</v>
      </c>
      <c r="F543" s="20">
        <f t="shared" si="149"/>
        <v>0.8</v>
      </c>
      <c r="G543" s="20">
        <f t="shared" si="150"/>
        <v>0.96</v>
      </c>
      <c r="H543" s="15">
        <f t="shared" si="146"/>
        <v>1.1691973969631253</v>
      </c>
      <c r="I543" s="15">
        <f>H543*graf!$D$2/(1-graf!$D$3)</f>
        <v>23.383947939262484</v>
      </c>
      <c r="J543" s="15">
        <f>H543*(1-graf!$D$2)/graf!$D$3</f>
        <v>0.24358279103398439</v>
      </c>
      <c r="M543" s="15">
        <f t="shared" si="151"/>
        <v>0.43120000000000031</v>
      </c>
      <c r="N543" s="15">
        <f t="shared" si="152"/>
        <v>1.8440000000000002E-2</v>
      </c>
      <c r="O543" s="15">
        <f t="shared" si="153"/>
        <v>0.10780000000000005</v>
      </c>
      <c r="P543" s="15">
        <f t="shared" si="154"/>
        <v>0.44255999999999962</v>
      </c>
      <c r="Q543" s="21">
        <f t="shared" si="155"/>
        <v>0.95898941375322477</v>
      </c>
      <c r="R543" s="21">
        <f t="shared" si="156"/>
        <v>4.1010586246775171E-2</v>
      </c>
      <c r="S543" s="21">
        <f t="shared" si="157"/>
        <v>0.19587179300821303</v>
      </c>
      <c r="T543" s="21">
        <f t="shared" si="158"/>
        <v>0.804128206991787</v>
      </c>
      <c r="U543" s="21">
        <f t="shared" si="159"/>
        <v>0.53900000000000037</v>
      </c>
      <c r="V543" s="19">
        <f t="shared" si="161"/>
        <v>-0.01</v>
      </c>
      <c r="W543" s="19">
        <f t="shared" si="160"/>
        <v>0.2</v>
      </c>
      <c r="X543" s="19">
        <f t="shared" si="147"/>
        <v>0.2</v>
      </c>
      <c r="Y543" s="19">
        <f t="shared" si="148"/>
        <v>-0.01</v>
      </c>
    </row>
    <row r="544" spans="3:25" x14ac:dyDescent="0.3">
      <c r="C544" s="16">
        <v>0.54000000000000037</v>
      </c>
      <c r="D544" s="16">
        <f t="shared" si="144"/>
        <v>0.95914742451154533</v>
      </c>
      <c r="E544" s="16">
        <f t="shared" si="145"/>
        <v>0.19650655021834082</v>
      </c>
      <c r="F544" s="20">
        <f t="shared" si="149"/>
        <v>0.8</v>
      </c>
      <c r="G544" s="20">
        <f t="shared" si="150"/>
        <v>0.96</v>
      </c>
      <c r="H544" s="15">
        <f t="shared" si="146"/>
        <v>1.1739130434782625</v>
      </c>
      <c r="I544" s="15">
        <f>H544*graf!$D$2/(1-graf!$D$3)</f>
        <v>23.478260869565229</v>
      </c>
      <c r="J544" s="15">
        <f>H544*(1-graf!$D$2)/graf!$D$3</f>
        <v>0.24456521739130466</v>
      </c>
      <c r="M544" s="15">
        <f t="shared" si="151"/>
        <v>0.43200000000000033</v>
      </c>
      <c r="N544" s="15">
        <f t="shared" si="152"/>
        <v>1.8400000000000003E-2</v>
      </c>
      <c r="O544" s="15">
        <f t="shared" si="153"/>
        <v>0.10800000000000005</v>
      </c>
      <c r="P544" s="15">
        <f t="shared" si="154"/>
        <v>0.4415999999999996</v>
      </c>
      <c r="Q544" s="21">
        <f t="shared" si="155"/>
        <v>0.95914742451154522</v>
      </c>
      <c r="R544" s="21">
        <f t="shared" si="156"/>
        <v>4.0852575488454682E-2</v>
      </c>
      <c r="S544" s="21">
        <f t="shared" si="157"/>
        <v>0.19650655021834085</v>
      </c>
      <c r="T544" s="21">
        <f t="shared" si="158"/>
        <v>0.80349344978165915</v>
      </c>
      <c r="U544" s="21">
        <f t="shared" si="159"/>
        <v>0.54000000000000037</v>
      </c>
      <c r="V544" s="19">
        <f t="shared" si="161"/>
        <v>-0.01</v>
      </c>
      <c r="W544" s="19">
        <f t="shared" si="160"/>
        <v>0.2</v>
      </c>
      <c r="X544" s="19">
        <f t="shared" si="147"/>
        <v>0.2</v>
      </c>
      <c r="Y544" s="19">
        <f t="shared" si="148"/>
        <v>-0.01</v>
      </c>
    </row>
    <row r="545" spans="3:25" x14ac:dyDescent="0.3">
      <c r="C545" s="16">
        <v>0.54100000000000037</v>
      </c>
      <c r="D545" s="16">
        <f t="shared" si="144"/>
        <v>0.95930490291692527</v>
      </c>
      <c r="E545" s="16">
        <f t="shared" si="145"/>
        <v>0.19714306537424406</v>
      </c>
      <c r="F545" s="20">
        <f t="shared" si="149"/>
        <v>0.8</v>
      </c>
      <c r="G545" s="20">
        <f t="shared" si="150"/>
        <v>0.96</v>
      </c>
      <c r="H545" s="15">
        <f t="shared" si="146"/>
        <v>1.1786492374727686</v>
      </c>
      <c r="I545" s="15">
        <f>H545*graf!$D$2/(1-graf!$D$3)</f>
        <v>23.572984749455351</v>
      </c>
      <c r="J545" s="15">
        <f>H545*(1-graf!$D$2)/graf!$D$3</f>
        <v>0.24555192447349342</v>
      </c>
      <c r="M545" s="15">
        <f t="shared" si="151"/>
        <v>0.4328000000000003</v>
      </c>
      <c r="N545" s="15">
        <f t="shared" si="152"/>
        <v>1.8360000000000001E-2</v>
      </c>
      <c r="O545" s="15">
        <f t="shared" si="153"/>
        <v>0.10820000000000005</v>
      </c>
      <c r="P545" s="15">
        <f t="shared" si="154"/>
        <v>0.44063999999999964</v>
      </c>
      <c r="Q545" s="21">
        <f t="shared" si="155"/>
        <v>0.95930490291692527</v>
      </c>
      <c r="R545" s="21">
        <f t="shared" si="156"/>
        <v>4.069509708307472E-2</v>
      </c>
      <c r="S545" s="21">
        <f t="shared" si="157"/>
        <v>0.19714306537424406</v>
      </c>
      <c r="T545" s="21">
        <f t="shared" si="158"/>
        <v>0.80285693462575602</v>
      </c>
      <c r="U545" s="21">
        <f t="shared" si="159"/>
        <v>0.54100000000000037</v>
      </c>
      <c r="V545" s="19">
        <f t="shared" si="161"/>
        <v>-0.01</v>
      </c>
      <c r="W545" s="19">
        <f t="shared" si="160"/>
        <v>0.2</v>
      </c>
      <c r="X545" s="19">
        <f t="shared" si="147"/>
        <v>0.2</v>
      </c>
      <c r="Y545" s="19">
        <f t="shared" si="148"/>
        <v>-0.01</v>
      </c>
    </row>
    <row r="546" spans="3:25" x14ac:dyDescent="0.3">
      <c r="C546" s="16">
        <v>0.54200000000000037</v>
      </c>
      <c r="D546" s="16">
        <f t="shared" si="144"/>
        <v>0.95946185165516018</v>
      </c>
      <c r="E546" s="16">
        <f t="shared" si="145"/>
        <v>0.19778134578893614</v>
      </c>
      <c r="F546" s="20">
        <f t="shared" si="149"/>
        <v>0.8</v>
      </c>
      <c r="G546" s="20">
        <f t="shared" si="150"/>
        <v>0.96</v>
      </c>
      <c r="H546" s="15">
        <f t="shared" si="146"/>
        <v>1.1834061135371197</v>
      </c>
      <c r="I546" s="15">
        <f>H546*graf!$D$2/(1-graf!$D$3)</f>
        <v>23.668122270742373</v>
      </c>
      <c r="J546" s="15">
        <f>H546*(1-graf!$D$2)/graf!$D$3</f>
        <v>0.24654294032023324</v>
      </c>
      <c r="M546" s="15">
        <f t="shared" si="151"/>
        <v>0.43360000000000032</v>
      </c>
      <c r="N546" s="15">
        <f t="shared" si="152"/>
        <v>1.8320000000000003E-2</v>
      </c>
      <c r="O546" s="15">
        <f t="shared" si="153"/>
        <v>0.10840000000000005</v>
      </c>
      <c r="P546" s="15">
        <f t="shared" si="154"/>
        <v>0.43967999999999963</v>
      </c>
      <c r="Q546" s="21">
        <f t="shared" si="155"/>
        <v>0.95946185165516018</v>
      </c>
      <c r="R546" s="21">
        <f t="shared" si="156"/>
        <v>4.0538148344839771E-2</v>
      </c>
      <c r="S546" s="21">
        <f t="shared" si="157"/>
        <v>0.19778134578893614</v>
      </c>
      <c r="T546" s="21">
        <f t="shared" si="158"/>
        <v>0.80221865421106386</v>
      </c>
      <c r="U546" s="21">
        <f t="shared" si="159"/>
        <v>0.54200000000000037</v>
      </c>
      <c r="V546" s="19">
        <f t="shared" si="161"/>
        <v>-0.01</v>
      </c>
      <c r="W546" s="19">
        <f t="shared" si="160"/>
        <v>0.2</v>
      </c>
      <c r="X546" s="19">
        <f t="shared" si="147"/>
        <v>0.2</v>
      </c>
      <c r="Y546" s="19">
        <f t="shared" si="148"/>
        <v>-0.01</v>
      </c>
    </row>
    <row r="547" spans="3:25" x14ac:dyDescent="0.3">
      <c r="C547" s="16">
        <v>0.54300000000000037</v>
      </c>
      <c r="D547" s="16">
        <f t="shared" si="144"/>
        <v>0.95961827339400907</v>
      </c>
      <c r="E547" s="16">
        <f t="shared" si="145"/>
        <v>0.19842139881604934</v>
      </c>
      <c r="F547" s="20">
        <f t="shared" si="149"/>
        <v>0.8</v>
      </c>
      <c r="G547" s="20">
        <f t="shared" si="150"/>
        <v>0.96</v>
      </c>
      <c r="H547" s="15">
        <f t="shared" si="146"/>
        <v>1.1881838074398268</v>
      </c>
      <c r="I547" s="15">
        <f>H547*graf!$D$2/(1-graf!$D$3)</f>
        <v>23.763676148796517</v>
      </c>
      <c r="J547" s="15">
        <f>H547*(1-graf!$D$2)/graf!$D$3</f>
        <v>0.24753829321663054</v>
      </c>
      <c r="M547" s="15">
        <f t="shared" si="151"/>
        <v>0.43440000000000034</v>
      </c>
      <c r="N547" s="15">
        <f t="shared" si="152"/>
        <v>1.8280000000000001E-2</v>
      </c>
      <c r="O547" s="15">
        <f t="shared" si="153"/>
        <v>0.10860000000000004</v>
      </c>
      <c r="P547" s="15">
        <f t="shared" si="154"/>
        <v>0.43871999999999961</v>
      </c>
      <c r="Q547" s="21">
        <f t="shared" si="155"/>
        <v>0.95961827339400896</v>
      </c>
      <c r="R547" s="21">
        <f t="shared" si="156"/>
        <v>4.0381726605990959E-2</v>
      </c>
      <c r="S547" s="21">
        <f t="shared" si="157"/>
        <v>0.19842139881604931</v>
      </c>
      <c r="T547" s="21">
        <f t="shared" si="158"/>
        <v>0.80157860118395063</v>
      </c>
      <c r="U547" s="21">
        <f t="shared" si="159"/>
        <v>0.54300000000000037</v>
      </c>
      <c r="V547" s="19">
        <f t="shared" si="161"/>
        <v>-0.01</v>
      </c>
      <c r="W547" s="19">
        <f t="shared" si="160"/>
        <v>0.2</v>
      </c>
      <c r="X547" s="19">
        <f t="shared" si="147"/>
        <v>0.2</v>
      </c>
      <c r="Y547" s="19">
        <f t="shared" si="148"/>
        <v>-0.01</v>
      </c>
    </row>
    <row r="548" spans="3:25" x14ac:dyDescent="0.3">
      <c r="C548" s="16">
        <v>0.54400000000000037</v>
      </c>
      <c r="D548" s="16">
        <f t="shared" si="144"/>
        <v>0.95977417078334515</v>
      </c>
      <c r="E548" s="16">
        <f t="shared" si="145"/>
        <v>0.19906323185011729</v>
      </c>
      <c r="F548" s="20">
        <f t="shared" si="149"/>
        <v>0.8</v>
      </c>
      <c r="G548" s="20">
        <f t="shared" si="150"/>
        <v>0.96</v>
      </c>
      <c r="H548" s="15">
        <f t="shared" si="146"/>
        <v>1.1929824561403526</v>
      </c>
      <c r="I548" s="15">
        <f>H548*graf!$D$2/(1-graf!$D$3)</f>
        <v>23.859649122807031</v>
      </c>
      <c r="J548" s="15">
        <f>H548*(1-graf!$D$2)/graf!$D$3</f>
        <v>0.24853801169590675</v>
      </c>
      <c r="M548" s="15">
        <f t="shared" si="151"/>
        <v>0.43520000000000031</v>
      </c>
      <c r="N548" s="15">
        <f t="shared" si="152"/>
        <v>1.8240000000000003E-2</v>
      </c>
      <c r="O548" s="15">
        <f t="shared" si="153"/>
        <v>0.10880000000000005</v>
      </c>
      <c r="P548" s="15">
        <f t="shared" si="154"/>
        <v>0.43775999999999965</v>
      </c>
      <c r="Q548" s="21">
        <f t="shared" si="155"/>
        <v>0.95977417078334515</v>
      </c>
      <c r="R548" s="21">
        <f t="shared" si="156"/>
        <v>4.0225829216654886E-2</v>
      </c>
      <c r="S548" s="21">
        <f t="shared" si="157"/>
        <v>0.19906323185011729</v>
      </c>
      <c r="T548" s="21">
        <f t="shared" si="158"/>
        <v>0.80093676814988268</v>
      </c>
      <c r="U548" s="21">
        <f t="shared" si="159"/>
        <v>0.54400000000000037</v>
      </c>
      <c r="V548" s="19">
        <f t="shared" si="161"/>
        <v>-0.01</v>
      </c>
      <c r="W548" s="19">
        <f t="shared" si="160"/>
        <v>0.2</v>
      </c>
      <c r="X548" s="19">
        <f t="shared" si="147"/>
        <v>0.2</v>
      </c>
      <c r="Y548" s="19">
        <f t="shared" si="148"/>
        <v>-0.01</v>
      </c>
    </row>
    <row r="549" spans="3:25" x14ac:dyDescent="0.3">
      <c r="C549" s="16">
        <v>0.54500000000000037</v>
      </c>
      <c r="D549" s="16">
        <f t="shared" si="144"/>
        <v>0.95992954645530604</v>
      </c>
      <c r="E549" s="16">
        <f t="shared" si="145"/>
        <v>0.19970685232685986</v>
      </c>
      <c r="F549" s="20">
        <f t="shared" si="149"/>
        <v>0.8</v>
      </c>
      <c r="G549" s="20">
        <f t="shared" si="150"/>
        <v>0.96</v>
      </c>
      <c r="H549" s="15">
        <f t="shared" si="146"/>
        <v>1.1978021978021995</v>
      </c>
      <c r="I549" s="15">
        <f>H549*graf!$D$2/(1-graf!$D$3)</f>
        <v>23.95604395604397</v>
      </c>
      <c r="J549" s="15">
        <f>H549*(1-graf!$D$2)/graf!$D$3</f>
        <v>0.24954212454212485</v>
      </c>
      <c r="M549" s="15">
        <f t="shared" si="151"/>
        <v>0.43600000000000033</v>
      </c>
      <c r="N549" s="15">
        <f t="shared" si="152"/>
        <v>1.8200000000000001E-2</v>
      </c>
      <c r="O549" s="15">
        <f t="shared" si="153"/>
        <v>0.10900000000000006</v>
      </c>
      <c r="P549" s="15">
        <f t="shared" si="154"/>
        <v>0.43679999999999963</v>
      </c>
      <c r="Q549" s="21">
        <f t="shared" si="155"/>
        <v>0.95992954645530604</v>
      </c>
      <c r="R549" s="21">
        <f t="shared" si="156"/>
        <v>4.0070453544693942E-2</v>
      </c>
      <c r="S549" s="21">
        <f t="shared" si="157"/>
        <v>0.19970685232685986</v>
      </c>
      <c r="T549" s="21">
        <f t="shared" si="158"/>
        <v>0.80029314767314008</v>
      </c>
      <c r="U549" s="21">
        <f t="shared" si="159"/>
        <v>0.54500000000000037</v>
      </c>
      <c r="V549" s="19">
        <f t="shared" si="161"/>
        <v>-0.01</v>
      </c>
      <c r="W549" s="19">
        <f t="shared" si="160"/>
        <v>0.2</v>
      </c>
      <c r="X549" s="19">
        <f t="shared" si="147"/>
        <v>0.2</v>
      </c>
      <c r="Y549" s="19">
        <f t="shared" si="148"/>
        <v>-0.01</v>
      </c>
    </row>
    <row r="550" spans="3:25" x14ac:dyDescent="0.3">
      <c r="C550" s="16">
        <v>0.54600000000000037</v>
      </c>
      <c r="D550" s="16">
        <f t="shared" si="144"/>
        <v>0.96008440302444176</v>
      </c>
      <c r="E550" s="16">
        <f t="shared" si="145"/>
        <v>0.20035226772347001</v>
      </c>
      <c r="F550" s="20">
        <f t="shared" si="149"/>
        <v>0.8</v>
      </c>
      <c r="G550" s="20">
        <f t="shared" si="150"/>
        <v>0.96</v>
      </c>
      <c r="H550" s="15">
        <f t="shared" si="146"/>
        <v>1.2026431718061692</v>
      </c>
      <c r="I550" s="15">
        <f>H550*graf!$D$2/(1-graf!$D$3)</f>
        <v>24.052863436123364</v>
      </c>
      <c r="J550" s="15">
        <f>H550*(1-graf!$D$2)/graf!$D$3</f>
        <v>0.25055066079295185</v>
      </c>
      <c r="M550" s="15">
        <f t="shared" si="151"/>
        <v>0.4368000000000003</v>
      </c>
      <c r="N550" s="15">
        <f t="shared" si="152"/>
        <v>1.8160000000000003E-2</v>
      </c>
      <c r="O550" s="15">
        <f t="shared" si="153"/>
        <v>0.10920000000000005</v>
      </c>
      <c r="P550" s="15">
        <f t="shared" si="154"/>
        <v>0.43583999999999962</v>
      </c>
      <c r="Q550" s="21">
        <f t="shared" si="155"/>
        <v>0.96008440302444176</v>
      </c>
      <c r="R550" s="21">
        <f t="shared" si="156"/>
        <v>3.9915596975558271E-2</v>
      </c>
      <c r="S550" s="21">
        <f t="shared" si="157"/>
        <v>0.20035226772347006</v>
      </c>
      <c r="T550" s="21">
        <f t="shared" si="158"/>
        <v>0.79964773227652997</v>
      </c>
      <c r="U550" s="21">
        <f t="shared" si="159"/>
        <v>0.54600000000000037</v>
      </c>
      <c r="V550" s="19">
        <f t="shared" si="161"/>
        <v>-0.01</v>
      </c>
      <c r="W550" s="19">
        <f t="shared" si="160"/>
        <v>0.2</v>
      </c>
      <c r="X550" s="19">
        <f t="shared" si="147"/>
        <v>0.2</v>
      </c>
      <c r="Y550" s="19">
        <f t="shared" si="148"/>
        <v>-0.01</v>
      </c>
    </row>
    <row r="551" spans="3:25" x14ac:dyDescent="0.3">
      <c r="C551" s="16">
        <v>0.54700000000000037</v>
      </c>
      <c r="D551" s="16">
        <f t="shared" si="144"/>
        <v>0.96023874308786095</v>
      </c>
      <c r="E551" s="16">
        <f t="shared" si="145"/>
        <v>0.20099948555890373</v>
      </c>
      <c r="F551" s="20">
        <f t="shared" si="149"/>
        <v>0.8</v>
      </c>
      <c r="G551" s="20">
        <f t="shared" si="150"/>
        <v>0.96</v>
      </c>
      <c r="H551" s="15">
        <f t="shared" si="146"/>
        <v>1.2075055187637986</v>
      </c>
      <c r="I551" s="15">
        <f>H551*graf!$D$2/(1-graf!$D$3)</f>
        <v>24.150110375275954</v>
      </c>
      <c r="J551" s="15">
        <f>H551*(1-graf!$D$2)/graf!$D$3</f>
        <v>0.25156364974245804</v>
      </c>
      <c r="M551" s="15">
        <f t="shared" si="151"/>
        <v>0.43760000000000032</v>
      </c>
      <c r="N551" s="15">
        <f t="shared" si="152"/>
        <v>1.8120000000000001E-2</v>
      </c>
      <c r="O551" s="15">
        <f t="shared" si="153"/>
        <v>0.10940000000000005</v>
      </c>
      <c r="P551" s="15">
        <f t="shared" si="154"/>
        <v>0.4348799999999996</v>
      </c>
      <c r="Q551" s="21">
        <f t="shared" si="155"/>
        <v>0.96023874308786095</v>
      </c>
      <c r="R551" s="21">
        <f t="shared" si="156"/>
        <v>3.9761256912139005E-2</v>
      </c>
      <c r="S551" s="21">
        <f t="shared" si="157"/>
        <v>0.20099948555890373</v>
      </c>
      <c r="T551" s="21">
        <f t="shared" si="158"/>
        <v>0.79900051444109632</v>
      </c>
      <c r="U551" s="21">
        <f t="shared" si="159"/>
        <v>0.54700000000000037</v>
      </c>
      <c r="V551" s="19">
        <f t="shared" si="161"/>
        <v>-0.01</v>
      </c>
      <c r="W551" s="19">
        <f t="shared" si="160"/>
        <v>0.2</v>
      </c>
      <c r="X551" s="19">
        <f t="shared" si="147"/>
        <v>0.2</v>
      </c>
      <c r="Y551" s="19">
        <f t="shared" si="148"/>
        <v>-0.01</v>
      </c>
    </row>
    <row r="552" spans="3:25" x14ac:dyDescent="0.3">
      <c r="C552" s="16">
        <v>0.54800000000000038</v>
      </c>
      <c r="D552" s="16">
        <f t="shared" si="144"/>
        <v>0.96039256922537686</v>
      </c>
      <c r="E552" s="16">
        <f t="shared" si="145"/>
        <v>0.20164851339417153</v>
      </c>
      <c r="F552" s="20">
        <f t="shared" si="149"/>
        <v>0.8</v>
      </c>
      <c r="G552" s="20">
        <f t="shared" si="150"/>
        <v>0.96</v>
      </c>
      <c r="H552" s="15">
        <f t="shared" si="146"/>
        <v>1.2123893805309753</v>
      </c>
      <c r="I552" s="15">
        <f>H552*graf!$D$2/(1-graf!$D$3)</f>
        <v>24.247787610619486</v>
      </c>
      <c r="J552" s="15">
        <f>H552*(1-graf!$D$2)/graf!$D$3</f>
        <v>0.25258112094395313</v>
      </c>
      <c r="M552" s="15">
        <f t="shared" si="151"/>
        <v>0.43840000000000034</v>
      </c>
      <c r="N552" s="15">
        <f t="shared" si="152"/>
        <v>1.8080000000000002E-2</v>
      </c>
      <c r="O552" s="15">
        <f t="shared" si="153"/>
        <v>0.10960000000000004</v>
      </c>
      <c r="P552" s="15">
        <f t="shared" si="154"/>
        <v>0.43391999999999964</v>
      </c>
      <c r="Q552" s="21">
        <f t="shared" si="155"/>
        <v>0.96039256922537686</v>
      </c>
      <c r="R552" s="21">
        <f t="shared" si="156"/>
        <v>3.9607430774623177E-2</v>
      </c>
      <c r="S552" s="21">
        <f t="shared" si="157"/>
        <v>0.20164851339417153</v>
      </c>
      <c r="T552" s="21">
        <f t="shared" si="158"/>
        <v>0.79835148660582844</v>
      </c>
      <c r="U552" s="21">
        <f t="shared" si="159"/>
        <v>0.54800000000000038</v>
      </c>
      <c r="V552" s="19">
        <f t="shared" si="161"/>
        <v>-0.01</v>
      </c>
      <c r="W552" s="19">
        <f t="shared" si="160"/>
        <v>0.2</v>
      </c>
      <c r="X552" s="19">
        <f t="shared" si="147"/>
        <v>0.2</v>
      </c>
      <c r="Y552" s="19">
        <f t="shared" si="148"/>
        <v>-0.01</v>
      </c>
    </row>
    <row r="553" spans="3:25" x14ac:dyDescent="0.3">
      <c r="C553" s="16">
        <v>0.54900000000000038</v>
      </c>
      <c r="D553" s="16">
        <f t="shared" si="144"/>
        <v>0.96054588399965013</v>
      </c>
      <c r="E553" s="16">
        <f t="shared" si="145"/>
        <v>0.20229935883263342</v>
      </c>
      <c r="F553" s="20">
        <f t="shared" si="149"/>
        <v>0.8</v>
      </c>
      <c r="G553" s="20">
        <f t="shared" si="150"/>
        <v>0.96</v>
      </c>
      <c r="H553" s="15">
        <f t="shared" si="146"/>
        <v>1.2172949002217313</v>
      </c>
      <c r="I553" s="15">
        <f>H553*graf!$D$2/(1-graf!$D$3)</f>
        <v>24.345898004434606</v>
      </c>
      <c r="J553" s="15">
        <f>H553*(1-graf!$D$2)/graf!$D$3</f>
        <v>0.25360310421286064</v>
      </c>
      <c r="M553" s="15">
        <f t="shared" si="151"/>
        <v>0.43920000000000031</v>
      </c>
      <c r="N553" s="15">
        <f t="shared" si="152"/>
        <v>1.804E-2</v>
      </c>
      <c r="O553" s="15">
        <f t="shared" si="153"/>
        <v>0.10980000000000005</v>
      </c>
      <c r="P553" s="15">
        <f t="shared" si="154"/>
        <v>0.43295999999999962</v>
      </c>
      <c r="Q553" s="21">
        <f t="shared" si="155"/>
        <v>0.96054588399965013</v>
      </c>
      <c r="R553" s="21">
        <f t="shared" si="156"/>
        <v>3.9454116000349898E-2</v>
      </c>
      <c r="S553" s="21">
        <f t="shared" si="157"/>
        <v>0.20229935883263342</v>
      </c>
      <c r="T553" s="21">
        <f t="shared" si="158"/>
        <v>0.79770064116736661</v>
      </c>
      <c r="U553" s="21">
        <f t="shared" si="159"/>
        <v>0.54900000000000038</v>
      </c>
      <c r="V553" s="19">
        <f t="shared" si="161"/>
        <v>-0.01</v>
      </c>
      <c r="W553" s="19">
        <f t="shared" si="160"/>
        <v>0.2</v>
      </c>
      <c r="X553" s="19">
        <f t="shared" si="147"/>
        <v>0.2</v>
      </c>
      <c r="Y553" s="19">
        <f t="shared" si="148"/>
        <v>-0.01</v>
      </c>
    </row>
    <row r="554" spans="3:25" x14ac:dyDescent="0.3">
      <c r="C554" s="16">
        <v>0.55000000000000038</v>
      </c>
      <c r="D554" s="16">
        <f t="shared" si="144"/>
        <v>0.9606986899563319</v>
      </c>
      <c r="E554" s="16">
        <f t="shared" si="145"/>
        <v>0.20295202952029542</v>
      </c>
      <c r="F554" s="20">
        <f t="shared" si="149"/>
        <v>0.8</v>
      </c>
      <c r="G554" s="20">
        <f t="shared" si="150"/>
        <v>0.96</v>
      </c>
      <c r="H554" s="15">
        <f t="shared" si="146"/>
        <v>1.2222222222222241</v>
      </c>
      <c r="I554" s="15">
        <f>H554*graf!$D$2/(1-graf!$D$3)</f>
        <v>24.444444444444461</v>
      </c>
      <c r="J554" s="15">
        <f>H554*(1-graf!$D$2)/graf!$D$3</f>
        <v>0.25462962962962998</v>
      </c>
      <c r="M554" s="15">
        <f t="shared" si="151"/>
        <v>0.44000000000000034</v>
      </c>
      <c r="N554" s="15">
        <f t="shared" si="152"/>
        <v>1.8000000000000002E-2</v>
      </c>
      <c r="O554" s="15">
        <f t="shared" si="153"/>
        <v>0.11000000000000006</v>
      </c>
      <c r="P554" s="15">
        <f t="shared" si="154"/>
        <v>0.43199999999999961</v>
      </c>
      <c r="Q554" s="21">
        <f t="shared" si="155"/>
        <v>0.9606986899563319</v>
      </c>
      <c r="R554" s="21">
        <f t="shared" si="156"/>
        <v>3.9301310043668096E-2</v>
      </c>
      <c r="S554" s="21">
        <f t="shared" si="157"/>
        <v>0.20295202952029542</v>
      </c>
      <c r="T554" s="21">
        <f t="shared" si="158"/>
        <v>0.79704797047970455</v>
      </c>
      <c r="U554" s="21">
        <f t="shared" si="159"/>
        <v>0.55000000000000038</v>
      </c>
      <c r="V554" s="19">
        <f t="shared" si="161"/>
        <v>-0.01</v>
      </c>
      <c r="W554" s="19">
        <f t="shared" si="160"/>
        <v>0.2</v>
      </c>
      <c r="X554" s="19">
        <f t="shared" si="147"/>
        <v>0.2</v>
      </c>
      <c r="Y554" s="19">
        <f t="shared" si="148"/>
        <v>-0.01</v>
      </c>
    </row>
    <row r="555" spans="3:25" x14ac:dyDescent="0.3">
      <c r="C555" s="16">
        <v>0.55100000000000038</v>
      </c>
      <c r="D555" s="16">
        <f t="shared" si="144"/>
        <v>0.96085098962420445</v>
      </c>
      <c r="E555" s="16">
        <f t="shared" si="145"/>
        <v>0.20360653314610916</v>
      </c>
      <c r="F555" s="20">
        <f t="shared" si="149"/>
        <v>0.8</v>
      </c>
      <c r="G555" s="20">
        <f t="shared" si="150"/>
        <v>0.96</v>
      </c>
      <c r="H555" s="15">
        <f t="shared" si="146"/>
        <v>1.2271714922049017</v>
      </c>
      <c r="I555" s="15">
        <f>H555*graf!$D$2/(1-graf!$D$3)</f>
        <v>24.543429844098014</v>
      </c>
      <c r="J555" s="15">
        <f>H555*(1-graf!$D$2)/graf!$D$3</f>
        <v>0.25566072754268782</v>
      </c>
      <c r="M555" s="15">
        <f t="shared" si="151"/>
        <v>0.4408000000000003</v>
      </c>
      <c r="N555" s="15">
        <f t="shared" si="152"/>
        <v>1.796E-2</v>
      </c>
      <c r="O555" s="15">
        <f t="shared" si="153"/>
        <v>0.11020000000000005</v>
      </c>
      <c r="P555" s="15">
        <f t="shared" si="154"/>
        <v>0.43103999999999965</v>
      </c>
      <c r="Q555" s="21">
        <f t="shared" si="155"/>
        <v>0.96085098962420445</v>
      </c>
      <c r="R555" s="21">
        <f t="shared" si="156"/>
        <v>3.9149010375795601E-2</v>
      </c>
      <c r="S555" s="21">
        <f t="shared" si="157"/>
        <v>0.20360653314610913</v>
      </c>
      <c r="T555" s="21">
        <f t="shared" si="158"/>
        <v>0.79639346685389079</v>
      </c>
      <c r="U555" s="21">
        <f t="shared" si="159"/>
        <v>0.55100000000000038</v>
      </c>
      <c r="V555" s="19">
        <f t="shared" si="161"/>
        <v>-0.01</v>
      </c>
      <c r="W555" s="19">
        <f t="shared" si="160"/>
        <v>0.2</v>
      </c>
      <c r="X555" s="19">
        <f t="shared" si="147"/>
        <v>0.2</v>
      </c>
      <c r="Y555" s="19">
        <f t="shared" si="148"/>
        <v>-0.01</v>
      </c>
    </row>
    <row r="556" spans="3:25" x14ac:dyDescent="0.3">
      <c r="C556" s="16">
        <v>0.55200000000000038</v>
      </c>
      <c r="D556" s="16">
        <f t="shared" si="144"/>
        <v>0.96100278551532037</v>
      </c>
      <c r="E556" s="16">
        <f t="shared" si="145"/>
        <v>0.20426287744227378</v>
      </c>
      <c r="F556" s="20">
        <f t="shared" si="149"/>
        <v>0.8</v>
      </c>
      <c r="G556" s="20">
        <f t="shared" si="150"/>
        <v>0.96</v>
      </c>
      <c r="H556" s="15">
        <f t="shared" si="146"/>
        <v>1.232142857142859</v>
      </c>
      <c r="I556" s="15">
        <f>H556*graf!$D$2/(1-graf!$D$3)</f>
        <v>24.642857142857157</v>
      </c>
      <c r="J556" s="15">
        <f>H556*(1-graf!$D$2)/graf!$D$3</f>
        <v>0.25669642857142894</v>
      </c>
      <c r="M556" s="15">
        <f t="shared" si="151"/>
        <v>0.44160000000000033</v>
      </c>
      <c r="N556" s="15">
        <f t="shared" si="152"/>
        <v>1.7920000000000002E-2</v>
      </c>
      <c r="O556" s="15">
        <f t="shared" si="153"/>
        <v>0.11040000000000005</v>
      </c>
      <c r="P556" s="15">
        <f t="shared" si="154"/>
        <v>0.43007999999999963</v>
      </c>
      <c r="Q556" s="21">
        <f t="shared" si="155"/>
        <v>0.96100278551532037</v>
      </c>
      <c r="R556" s="21">
        <f t="shared" si="156"/>
        <v>3.8997214484679646E-2</v>
      </c>
      <c r="S556" s="21">
        <f t="shared" si="157"/>
        <v>0.20426287744227378</v>
      </c>
      <c r="T556" s="21">
        <f t="shared" si="158"/>
        <v>0.79573712255772633</v>
      </c>
      <c r="U556" s="21">
        <f t="shared" si="159"/>
        <v>0.55200000000000038</v>
      </c>
      <c r="V556" s="19">
        <f t="shared" si="161"/>
        <v>-0.01</v>
      </c>
      <c r="W556" s="19">
        <f t="shared" si="160"/>
        <v>0.2</v>
      </c>
      <c r="X556" s="19">
        <f t="shared" si="147"/>
        <v>0.2</v>
      </c>
      <c r="Y556" s="19">
        <f t="shared" si="148"/>
        <v>-0.01</v>
      </c>
    </row>
    <row r="557" spans="3:25" x14ac:dyDescent="0.3">
      <c r="C557" s="16">
        <v>0.55300000000000038</v>
      </c>
      <c r="D557" s="16">
        <f t="shared" si="144"/>
        <v>0.96115408012514125</v>
      </c>
      <c r="E557" s="16">
        <f t="shared" si="145"/>
        <v>0.20492107018454031</v>
      </c>
      <c r="F557" s="20">
        <f t="shared" si="149"/>
        <v>0.8</v>
      </c>
      <c r="G557" s="20">
        <f t="shared" si="150"/>
        <v>0.96</v>
      </c>
      <c r="H557" s="15">
        <f t="shared" si="146"/>
        <v>1.2371364653243866</v>
      </c>
      <c r="I557" s="15">
        <f>H557*graf!$D$2/(1-graf!$D$3)</f>
        <v>24.742729306487711</v>
      </c>
      <c r="J557" s="15">
        <f>H557*(1-graf!$D$2)/graf!$D$3</f>
        <v>0.25773676360924713</v>
      </c>
      <c r="M557" s="15">
        <f t="shared" si="151"/>
        <v>0.44240000000000035</v>
      </c>
      <c r="N557" s="15">
        <f t="shared" si="152"/>
        <v>1.788E-2</v>
      </c>
      <c r="O557" s="15">
        <f t="shared" si="153"/>
        <v>0.11060000000000005</v>
      </c>
      <c r="P557" s="15">
        <f t="shared" si="154"/>
        <v>0.42911999999999961</v>
      </c>
      <c r="Q557" s="21">
        <f t="shared" si="155"/>
        <v>0.96115408012514125</v>
      </c>
      <c r="R557" s="21">
        <f t="shared" si="156"/>
        <v>3.8845919874858754E-2</v>
      </c>
      <c r="S557" s="21">
        <f t="shared" si="157"/>
        <v>0.20492107018454034</v>
      </c>
      <c r="T557" s="21">
        <f t="shared" si="158"/>
        <v>0.79507892981545969</v>
      </c>
      <c r="U557" s="21">
        <f t="shared" si="159"/>
        <v>0.55300000000000038</v>
      </c>
      <c r="V557" s="19">
        <f t="shared" si="161"/>
        <v>-0.01</v>
      </c>
      <c r="W557" s="19">
        <f t="shared" si="160"/>
        <v>0.2</v>
      </c>
      <c r="X557" s="19">
        <f t="shared" si="147"/>
        <v>0.2</v>
      </c>
      <c r="Y557" s="19">
        <f t="shared" si="148"/>
        <v>-0.01</v>
      </c>
    </row>
    <row r="558" spans="3:25" x14ac:dyDescent="0.3">
      <c r="C558" s="16">
        <v>0.55400000000000038</v>
      </c>
      <c r="D558" s="16">
        <f t="shared" si="144"/>
        <v>0.961304875932674</v>
      </c>
      <c r="E558" s="16">
        <f t="shared" si="145"/>
        <v>0.20558111919251915</v>
      </c>
      <c r="F558" s="20">
        <f t="shared" si="149"/>
        <v>0.8</v>
      </c>
      <c r="G558" s="20">
        <f t="shared" si="150"/>
        <v>0.96</v>
      </c>
      <c r="H558" s="15">
        <f t="shared" si="146"/>
        <v>1.2421524663677148</v>
      </c>
      <c r="I558" s="15">
        <f>H558*graf!$D$2/(1-graf!$D$3)</f>
        <v>24.843049327354276</v>
      </c>
      <c r="J558" s="15">
        <f>H558*(1-graf!$D$2)/graf!$D$3</f>
        <v>0.25878176382660723</v>
      </c>
      <c r="M558" s="15">
        <f t="shared" si="151"/>
        <v>0.44320000000000032</v>
      </c>
      <c r="N558" s="15">
        <f t="shared" si="152"/>
        <v>1.7840000000000002E-2</v>
      </c>
      <c r="O558" s="15">
        <f t="shared" si="153"/>
        <v>0.11080000000000005</v>
      </c>
      <c r="P558" s="15">
        <f t="shared" si="154"/>
        <v>0.4281599999999996</v>
      </c>
      <c r="Q558" s="21">
        <f t="shared" si="155"/>
        <v>0.96130487593267389</v>
      </c>
      <c r="R558" s="21">
        <f t="shared" si="156"/>
        <v>3.8695124067326024E-2</v>
      </c>
      <c r="S558" s="21">
        <f t="shared" si="157"/>
        <v>0.20558111919251915</v>
      </c>
      <c r="T558" s="21">
        <f t="shared" si="158"/>
        <v>0.7944188808074808</v>
      </c>
      <c r="U558" s="21">
        <f t="shared" si="159"/>
        <v>0.55400000000000038</v>
      </c>
      <c r="V558" s="19">
        <f t="shared" si="161"/>
        <v>-0.01</v>
      </c>
      <c r="W558" s="19">
        <f t="shared" si="160"/>
        <v>0.2</v>
      </c>
      <c r="X558" s="19">
        <f t="shared" si="147"/>
        <v>0.2</v>
      </c>
      <c r="Y558" s="19">
        <f t="shared" si="148"/>
        <v>-0.01</v>
      </c>
    </row>
    <row r="559" spans="3:25" x14ac:dyDescent="0.3">
      <c r="C559" s="16">
        <v>0.55500000000000038</v>
      </c>
      <c r="D559" s="16">
        <f t="shared" si="144"/>
        <v>0.96145517540060632</v>
      </c>
      <c r="E559" s="16">
        <f t="shared" si="145"/>
        <v>0.20624303232998911</v>
      </c>
      <c r="F559" s="20">
        <f t="shared" si="149"/>
        <v>0.8</v>
      </c>
      <c r="G559" s="20">
        <f t="shared" si="150"/>
        <v>0.96</v>
      </c>
      <c r="H559" s="15">
        <f t="shared" si="146"/>
        <v>1.247191011235957</v>
      </c>
      <c r="I559" s="15">
        <f>H559*graf!$D$2/(1-graf!$D$3)</f>
        <v>24.943820224719119</v>
      </c>
      <c r="J559" s="15">
        <f>H559*(1-graf!$D$2)/graf!$D$3</f>
        <v>0.25983146067415769</v>
      </c>
      <c r="M559" s="15">
        <f t="shared" si="151"/>
        <v>0.44400000000000034</v>
      </c>
      <c r="N559" s="15">
        <f t="shared" si="152"/>
        <v>1.78E-2</v>
      </c>
      <c r="O559" s="15">
        <f t="shared" si="153"/>
        <v>0.11100000000000006</v>
      </c>
      <c r="P559" s="15">
        <f t="shared" si="154"/>
        <v>0.42719999999999964</v>
      </c>
      <c r="Q559" s="21">
        <f t="shared" si="155"/>
        <v>0.96145517540060643</v>
      </c>
      <c r="R559" s="21">
        <f t="shared" si="156"/>
        <v>3.8544824599393651E-2</v>
      </c>
      <c r="S559" s="21">
        <f t="shared" si="157"/>
        <v>0.20624303232998908</v>
      </c>
      <c r="T559" s="21">
        <f t="shared" si="158"/>
        <v>0.79375696767001092</v>
      </c>
      <c r="U559" s="21">
        <f t="shared" si="159"/>
        <v>0.55500000000000038</v>
      </c>
      <c r="V559" s="19">
        <f t="shared" si="161"/>
        <v>-0.01</v>
      </c>
      <c r="W559" s="19">
        <f t="shared" si="160"/>
        <v>0.2</v>
      </c>
      <c r="X559" s="19">
        <f t="shared" si="147"/>
        <v>0.2</v>
      </c>
      <c r="Y559" s="19">
        <f t="shared" si="148"/>
        <v>-0.01</v>
      </c>
    </row>
    <row r="560" spans="3:25" x14ac:dyDescent="0.3">
      <c r="C560" s="16">
        <v>0.55600000000000038</v>
      </c>
      <c r="D560" s="16">
        <f t="shared" si="144"/>
        <v>0.961604980975441</v>
      </c>
      <c r="E560" s="16">
        <f t="shared" si="145"/>
        <v>0.20690681750521012</v>
      </c>
      <c r="F560" s="20">
        <f t="shared" si="149"/>
        <v>0.8</v>
      </c>
      <c r="G560" s="20">
        <f t="shared" si="150"/>
        <v>0.96</v>
      </c>
      <c r="H560" s="15">
        <f t="shared" si="146"/>
        <v>1.2522522522522541</v>
      </c>
      <c r="I560" s="15">
        <f>H560*graf!$D$2/(1-graf!$D$3)</f>
        <v>25.045045045045061</v>
      </c>
      <c r="J560" s="15">
        <f>H560*(1-graf!$D$2)/graf!$D$3</f>
        <v>0.26088588588588624</v>
      </c>
      <c r="M560" s="15">
        <f t="shared" si="151"/>
        <v>0.44480000000000031</v>
      </c>
      <c r="N560" s="15">
        <f t="shared" si="152"/>
        <v>1.7760000000000001E-2</v>
      </c>
      <c r="O560" s="15">
        <f t="shared" si="153"/>
        <v>0.11120000000000005</v>
      </c>
      <c r="P560" s="15">
        <f t="shared" si="154"/>
        <v>0.42623999999999962</v>
      </c>
      <c r="Q560" s="21">
        <f t="shared" si="155"/>
        <v>0.961604980975441</v>
      </c>
      <c r="R560" s="21">
        <f t="shared" si="156"/>
        <v>3.8395019024558955E-2</v>
      </c>
      <c r="S560" s="21">
        <f t="shared" si="157"/>
        <v>0.20690681750521009</v>
      </c>
      <c r="T560" s="21">
        <f t="shared" si="158"/>
        <v>0.79309318249478988</v>
      </c>
      <c r="U560" s="21">
        <f t="shared" si="159"/>
        <v>0.55600000000000038</v>
      </c>
      <c r="V560" s="19">
        <f t="shared" si="161"/>
        <v>-0.01</v>
      </c>
      <c r="W560" s="19">
        <f t="shared" si="160"/>
        <v>0.2</v>
      </c>
      <c r="X560" s="19">
        <f t="shared" si="147"/>
        <v>0.2</v>
      </c>
      <c r="Y560" s="19">
        <f t="shared" si="148"/>
        <v>-0.01</v>
      </c>
    </row>
    <row r="561" spans="3:25" x14ac:dyDescent="0.3">
      <c r="C561" s="16">
        <v>0.55700000000000038</v>
      </c>
      <c r="D561" s="16">
        <f t="shared" si="144"/>
        <v>0.96175429508762844</v>
      </c>
      <c r="E561" s="16">
        <f t="shared" si="145"/>
        <v>0.20757248267123818</v>
      </c>
      <c r="F561" s="20">
        <f t="shared" si="149"/>
        <v>0.8</v>
      </c>
      <c r="G561" s="20">
        <f t="shared" si="150"/>
        <v>0.96</v>
      </c>
      <c r="H561" s="15">
        <f t="shared" si="146"/>
        <v>1.2573363431151261</v>
      </c>
      <c r="I561" s="15">
        <f>H561*graf!$D$2/(1-graf!$D$3)</f>
        <v>25.146726862302497</v>
      </c>
      <c r="J561" s="15">
        <f>H561*(1-graf!$D$2)/graf!$D$3</f>
        <v>0.26194507148231788</v>
      </c>
      <c r="M561" s="15">
        <f t="shared" si="151"/>
        <v>0.44560000000000033</v>
      </c>
      <c r="N561" s="15">
        <f t="shared" si="152"/>
        <v>1.772E-2</v>
      </c>
      <c r="O561" s="15">
        <f t="shared" si="153"/>
        <v>0.11140000000000005</v>
      </c>
      <c r="P561" s="15">
        <f t="shared" si="154"/>
        <v>0.4252799999999996</v>
      </c>
      <c r="Q561" s="21">
        <f t="shared" si="155"/>
        <v>0.96175429508762844</v>
      </c>
      <c r="R561" s="21">
        <f t="shared" si="156"/>
        <v>3.8245704912371552E-2</v>
      </c>
      <c r="S561" s="21">
        <f t="shared" si="157"/>
        <v>0.20757248267123823</v>
      </c>
      <c r="T561" s="21">
        <f t="shared" si="158"/>
        <v>0.79242751732876182</v>
      </c>
      <c r="U561" s="21">
        <f t="shared" si="159"/>
        <v>0.55700000000000038</v>
      </c>
      <c r="V561" s="19">
        <f t="shared" si="161"/>
        <v>-0.01</v>
      </c>
      <c r="W561" s="19">
        <f t="shared" si="160"/>
        <v>0.2</v>
      </c>
      <c r="X561" s="19">
        <f t="shared" si="147"/>
        <v>0.2</v>
      </c>
      <c r="Y561" s="19">
        <f t="shared" si="148"/>
        <v>-0.01</v>
      </c>
    </row>
    <row r="562" spans="3:25" x14ac:dyDescent="0.3">
      <c r="C562" s="16">
        <v>0.55800000000000038</v>
      </c>
      <c r="D562" s="16">
        <f t="shared" si="144"/>
        <v>0.96190312015169799</v>
      </c>
      <c r="E562" s="16">
        <f t="shared" si="145"/>
        <v>0.20824003582624293</v>
      </c>
      <c r="F562" s="20">
        <f t="shared" si="149"/>
        <v>0.8</v>
      </c>
      <c r="G562" s="20">
        <f t="shared" si="150"/>
        <v>0.96</v>
      </c>
      <c r="H562" s="15">
        <f t="shared" si="146"/>
        <v>1.2624434389140291</v>
      </c>
      <c r="I562" s="15">
        <f>H562*graf!$D$2/(1-graf!$D$3)</f>
        <v>25.24886877828056</v>
      </c>
      <c r="J562" s="15">
        <f>H562*(1-graf!$D$2)/graf!$D$3</f>
        <v>0.263009049773756</v>
      </c>
      <c r="M562" s="15">
        <f t="shared" si="151"/>
        <v>0.44640000000000035</v>
      </c>
      <c r="N562" s="15">
        <f t="shared" si="152"/>
        <v>1.7680000000000001E-2</v>
      </c>
      <c r="O562" s="15">
        <f t="shared" si="153"/>
        <v>0.11160000000000005</v>
      </c>
      <c r="P562" s="15">
        <f t="shared" si="154"/>
        <v>0.42431999999999964</v>
      </c>
      <c r="Q562" s="21">
        <f t="shared" si="155"/>
        <v>0.96190312015169799</v>
      </c>
      <c r="R562" s="21">
        <f t="shared" si="156"/>
        <v>3.8096879848301991E-2</v>
      </c>
      <c r="S562" s="21">
        <f t="shared" si="157"/>
        <v>0.20824003582624293</v>
      </c>
      <c r="T562" s="21">
        <f t="shared" si="158"/>
        <v>0.79175996417375705</v>
      </c>
      <c r="U562" s="21">
        <f t="shared" si="159"/>
        <v>0.55800000000000038</v>
      </c>
      <c r="V562" s="19">
        <f t="shared" si="161"/>
        <v>-0.01</v>
      </c>
      <c r="W562" s="19">
        <f t="shared" si="160"/>
        <v>0.2</v>
      </c>
      <c r="X562" s="19">
        <f t="shared" si="147"/>
        <v>0.2</v>
      </c>
      <c r="Y562" s="19">
        <f t="shared" si="148"/>
        <v>-0.01</v>
      </c>
    </row>
    <row r="563" spans="3:25" x14ac:dyDescent="0.3">
      <c r="C563" s="16">
        <v>0.55900000000000039</v>
      </c>
      <c r="D563" s="16">
        <f t="shared" si="144"/>
        <v>0.96205145856638841</v>
      </c>
      <c r="E563" s="16">
        <f t="shared" si="145"/>
        <v>0.20890948501382786</v>
      </c>
      <c r="F563" s="20">
        <f t="shared" si="149"/>
        <v>0.8</v>
      </c>
      <c r="G563" s="20">
        <f t="shared" si="150"/>
        <v>0.96</v>
      </c>
      <c r="H563" s="15">
        <f t="shared" si="146"/>
        <v>1.2675736961451267</v>
      </c>
      <c r="I563" s="15">
        <f>H563*graf!$D$2/(1-graf!$D$3)</f>
        <v>25.35147392290251</v>
      </c>
      <c r="J563" s="15">
        <f>H563*(1-graf!$D$2)/graf!$D$3</f>
        <v>0.26407785336356804</v>
      </c>
      <c r="M563" s="15">
        <f t="shared" si="151"/>
        <v>0.44720000000000032</v>
      </c>
      <c r="N563" s="15">
        <f t="shared" si="152"/>
        <v>1.7639999999999999E-2</v>
      </c>
      <c r="O563" s="15">
        <f t="shared" si="153"/>
        <v>0.11180000000000005</v>
      </c>
      <c r="P563" s="15">
        <f t="shared" si="154"/>
        <v>0.42335999999999963</v>
      </c>
      <c r="Q563" s="21">
        <f t="shared" si="155"/>
        <v>0.96205145856638852</v>
      </c>
      <c r="R563" s="21">
        <f t="shared" si="156"/>
        <v>3.7948541433611538E-2</v>
      </c>
      <c r="S563" s="21">
        <f t="shared" si="157"/>
        <v>0.20890948501382789</v>
      </c>
      <c r="T563" s="21">
        <f t="shared" si="158"/>
        <v>0.79109051498617222</v>
      </c>
      <c r="U563" s="21">
        <f t="shared" si="159"/>
        <v>0.55900000000000039</v>
      </c>
      <c r="V563" s="19">
        <f t="shared" si="161"/>
        <v>-0.01</v>
      </c>
      <c r="W563" s="19">
        <f t="shared" si="160"/>
        <v>0.2</v>
      </c>
      <c r="X563" s="19">
        <f t="shared" si="147"/>
        <v>0.2</v>
      </c>
      <c r="Y563" s="19">
        <f t="shared" si="148"/>
        <v>-0.01</v>
      </c>
    </row>
    <row r="564" spans="3:25" x14ac:dyDescent="0.3">
      <c r="C564" s="16">
        <v>0.56000000000000039</v>
      </c>
      <c r="D564" s="16">
        <f t="shared" si="144"/>
        <v>0.96219931271477666</v>
      </c>
      <c r="E564" s="16">
        <f t="shared" si="145"/>
        <v>0.20958083832335353</v>
      </c>
      <c r="F564" s="20">
        <f t="shared" si="149"/>
        <v>0.8</v>
      </c>
      <c r="G564" s="20">
        <f t="shared" si="150"/>
        <v>0.96</v>
      </c>
      <c r="H564" s="15">
        <f t="shared" si="146"/>
        <v>1.2727272727272747</v>
      </c>
      <c r="I564" s="15">
        <f>H564*graf!$D$2/(1-graf!$D$3)</f>
        <v>25.454545454545475</v>
      </c>
      <c r="J564" s="15">
        <f>H564*(1-graf!$D$2)/graf!$D$3</f>
        <v>0.26515151515151553</v>
      </c>
      <c r="M564" s="15">
        <f t="shared" si="151"/>
        <v>0.44800000000000034</v>
      </c>
      <c r="N564" s="15">
        <f t="shared" si="152"/>
        <v>1.7600000000000001E-2</v>
      </c>
      <c r="O564" s="15">
        <f t="shared" si="153"/>
        <v>0.11200000000000006</v>
      </c>
      <c r="P564" s="15">
        <f t="shared" si="154"/>
        <v>0.42239999999999961</v>
      </c>
      <c r="Q564" s="21">
        <f t="shared" si="155"/>
        <v>0.96219931271477666</v>
      </c>
      <c r="R564" s="21">
        <f t="shared" si="156"/>
        <v>3.7800687285223344E-2</v>
      </c>
      <c r="S564" s="21">
        <f t="shared" si="157"/>
        <v>0.20958083832335353</v>
      </c>
      <c r="T564" s="21">
        <f t="shared" si="158"/>
        <v>0.7904191616766465</v>
      </c>
      <c r="U564" s="21">
        <f t="shared" si="159"/>
        <v>0.56000000000000039</v>
      </c>
      <c r="V564" s="19">
        <f t="shared" si="161"/>
        <v>-0.01</v>
      </c>
      <c r="W564" s="19">
        <f t="shared" si="160"/>
        <v>0.2</v>
      </c>
      <c r="X564" s="19">
        <f t="shared" si="147"/>
        <v>0.2</v>
      </c>
      <c r="Y564" s="19">
        <f t="shared" si="148"/>
        <v>-0.01</v>
      </c>
    </row>
    <row r="565" spans="3:25" x14ac:dyDescent="0.3">
      <c r="C565" s="16">
        <v>0.56100000000000039</v>
      </c>
      <c r="D565" s="16">
        <f t="shared" si="144"/>
        <v>0.96234668496440523</v>
      </c>
      <c r="E565" s="16">
        <f t="shared" si="145"/>
        <v>0.21025410389026333</v>
      </c>
      <c r="F565" s="20">
        <f t="shared" si="149"/>
        <v>0.8</v>
      </c>
      <c r="G565" s="20">
        <f t="shared" si="150"/>
        <v>0.96</v>
      </c>
      <c r="H565" s="15">
        <f t="shared" si="146"/>
        <v>1.2779043280182252</v>
      </c>
      <c r="I565" s="15">
        <f>H565*graf!$D$2/(1-graf!$D$3)</f>
        <v>25.558086560364483</v>
      </c>
      <c r="J565" s="15">
        <f>H565*(1-graf!$D$2)/graf!$D$3</f>
        <v>0.2662300683371302</v>
      </c>
      <c r="M565" s="15">
        <f t="shared" si="151"/>
        <v>0.44880000000000031</v>
      </c>
      <c r="N565" s="15">
        <f t="shared" si="152"/>
        <v>1.7559999999999999E-2</v>
      </c>
      <c r="O565" s="15">
        <f t="shared" si="153"/>
        <v>0.11220000000000005</v>
      </c>
      <c r="P565" s="15">
        <f t="shared" si="154"/>
        <v>0.42143999999999959</v>
      </c>
      <c r="Q565" s="21">
        <f t="shared" si="155"/>
        <v>0.96234668496440512</v>
      </c>
      <c r="R565" s="21">
        <f t="shared" si="156"/>
        <v>3.7653315035594791E-2</v>
      </c>
      <c r="S565" s="21">
        <f t="shared" si="157"/>
        <v>0.21025410389026333</v>
      </c>
      <c r="T565" s="21">
        <f t="shared" si="158"/>
        <v>0.78974589610973667</v>
      </c>
      <c r="U565" s="21">
        <f t="shared" si="159"/>
        <v>0.56100000000000039</v>
      </c>
      <c r="V565" s="19">
        <f t="shared" si="161"/>
        <v>-0.01</v>
      </c>
      <c r="W565" s="19">
        <f t="shared" si="160"/>
        <v>0.2</v>
      </c>
      <c r="X565" s="19">
        <f t="shared" si="147"/>
        <v>0.2</v>
      </c>
      <c r="Y565" s="19">
        <f t="shared" si="148"/>
        <v>-0.01</v>
      </c>
    </row>
    <row r="566" spans="3:25" x14ac:dyDescent="0.3">
      <c r="C566" s="16">
        <v>0.56200000000000039</v>
      </c>
      <c r="D566" s="16">
        <f t="shared" si="144"/>
        <v>0.96249357766740884</v>
      </c>
      <c r="E566" s="16">
        <f t="shared" si="145"/>
        <v>0.21092928989641219</v>
      </c>
      <c r="F566" s="20">
        <f t="shared" si="149"/>
        <v>0.8</v>
      </c>
      <c r="G566" s="20">
        <f t="shared" si="150"/>
        <v>0.96</v>
      </c>
      <c r="H566" s="15">
        <f t="shared" si="146"/>
        <v>1.2831050228310523</v>
      </c>
      <c r="I566" s="15">
        <f>H566*graf!$D$2/(1-graf!$D$3)</f>
        <v>25.662100456621022</v>
      </c>
      <c r="J566" s="15">
        <f>H566*(1-graf!$D$2)/graf!$D$3</f>
        <v>0.26731354642313582</v>
      </c>
      <c r="M566" s="15">
        <f t="shared" si="151"/>
        <v>0.44960000000000033</v>
      </c>
      <c r="N566" s="15">
        <f t="shared" si="152"/>
        <v>1.7520000000000001E-2</v>
      </c>
      <c r="O566" s="15">
        <f t="shared" si="153"/>
        <v>0.11240000000000006</v>
      </c>
      <c r="P566" s="15">
        <f t="shared" si="154"/>
        <v>0.42047999999999963</v>
      </c>
      <c r="Q566" s="21">
        <f t="shared" si="155"/>
        <v>0.96249357766740884</v>
      </c>
      <c r="R566" s="21">
        <f t="shared" si="156"/>
        <v>3.7506422332591174E-2</v>
      </c>
      <c r="S566" s="21">
        <f t="shared" si="157"/>
        <v>0.21092928989641219</v>
      </c>
      <c r="T566" s="21">
        <f t="shared" si="158"/>
        <v>0.78907071010358787</v>
      </c>
      <c r="U566" s="21">
        <f t="shared" si="159"/>
        <v>0.56200000000000039</v>
      </c>
      <c r="V566" s="19">
        <f t="shared" si="161"/>
        <v>-0.01</v>
      </c>
      <c r="W566" s="19">
        <f t="shared" si="160"/>
        <v>0.2</v>
      </c>
      <c r="X566" s="19">
        <f t="shared" si="147"/>
        <v>0.2</v>
      </c>
      <c r="Y566" s="19">
        <f t="shared" si="148"/>
        <v>-0.01</v>
      </c>
    </row>
    <row r="567" spans="3:25" x14ac:dyDescent="0.3">
      <c r="C567" s="16">
        <v>0.56300000000000039</v>
      </c>
      <c r="D567" s="16">
        <f t="shared" si="144"/>
        <v>0.96263999316063953</v>
      </c>
      <c r="E567" s="16">
        <f t="shared" si="145"/>
        <v>0.21160640457039787</v>
      </c>
      <c r="F567" s="20">
        <f t="shared" si="149"/>
        <v>0.8</v>
      </c>
      <c r="G567" s="20">
        <f t="shared" si="150"/>
        <v>0.96</v>
      </c>
      <c r="H567" s="15">
        <f t="shared" si="146"/>
        <v>1.2883295194508029</v>
      </c>
      <c r="I567" s="15">
        <f>H567*graf!$D$2/(1-graf!$D$3)</f>
        <v>25.766590389016034</v>
      </c>
      <c r="J567" s="15">
        <f>H567*(1-graf!$D$2)/graf!$D$3</f>
        <v>0.26840198321891723</v>
      </c>
      <c r="M567" s="15">
        <f t="shared" si="151"/>
        <v>0.45040000000000036</v>
      </c>
      <c r="N567" s="15">
        <f t="shared" si="152"/>
        <v>1.7479999999999999E-2</v>
      </c>
      <c r="O567" s="15">
        <f t="shared" si="153"/>
        <v>0.11260000000000005</v>
      </c>
      <c r="P567" s="15">
        <f t="shared" si="154"/>
        <v>0.41951999999999962</v>
      </c>
      <c r="Q567" s="21">
        <f t="shared" si="155"/>
        <v>0.96263999316063953</v>
      </c>
      <c r="R567" s="21">
        <f t="shared" si="156"/>
        <v>3.7360006839360492E-2</v>
      </c>
      <c r="S567" s="21">
        <f t="shared" si="157"/>
        <v>0.21160640457039787</v>
      </c>
      <c r="T567" s="21">
        <f t="shared" si="158"/>
        <v>0.78839359542960208</v>
      </c>
      <c r="U567" s="21">
        <f t="shared" si="159"/>
        <v>0.56300000000000039</v>
      </c>
      <c r="V567" s="19">
        <f t="shared" si="161"/>
        <v>-0.01</v>
      </c>
      <c r="W567" s="19">
        <f t="shared" si="160"/>
        <v>0.2</v>
      </c>
      <c r="X567" s="19">
        <f t="shared" si="147"/>
        <v>0.2</v>
      </c>
      <c r="Y567" s="19">
        <f t="shared" si="148"/>
        <v>-0.01</v>
      </c>
    </row>
    <row r="568" spans="3:25" x14ac:dyDescent="0.3">
      <c r="C568" s="16">
        <v>0.56400000000000039</v>
      </c>
      <c r="D568" s="16">
        <f t="shared" si="144"/>
        <v>0.96278593376579036</v>
      </c>
      <c r="E568" s="16">
        <f t="shared" si="145"/>
        <v>0.21228545618789543</v>
      </c>
      <c r="F568" s="20">
        <f t="shared" si="149"/>
        <v>0.8</v>
      </c>
      <c r="G568" s="20">
        <f t="shared" si="150"/>
        <v>0.96</v>
      </c>
      <c r="H568" s="15">
        <f t="shared" si="146"/>
        <v>1.2935779816513782</v>
      </c>
      <c r="I568" s="15">
        <f>H568*graf!$D$2/(1-graf!$D$3)</f>
        <v>25.871559633027541</v>
      </c>
      <c r="J568" s="15">
        <f>H568*(1-graf!$D$2)/graf!$D$3</f>
        <v>0.26949541284403705</v>
      </c>
      <c r="M568" s="15">
        <f t="shared" si="151"/>
        <v>0.45120000000000032</v>
      </c>
      <c r="N568" s="15">
        <f t="shared" si="152"/>
        <v>1.7440000000000001E-2</v>
      </c>
      <c r="O568" s="15">
        <f t="shared" si="153"/>
        <v>0.11280000000000005</v>
      </c>
      <c r="P568" s="15">
        <f t="shared" si="154"/>
        <v>0.4185599999999996</v>
      </c>
      <c r="Q568" s="21">
        <f t="shared" si="155"/>
        <v>0.96278593376579036</v>
      </c>
      <c r="R568" s="21">
        <f t="shared" si="156"/>
        <v>3.72140662342096E-2</v>
      </c>
      <c r="S568" s="21">
        <f t="shared" si="157"/>
        <v>0.21228545618789546</v>
      </c>
      <c r="T568" s="21">
        <f t="shared" si="158"/>
        <v>0.7877145438121046</v>
      </c>
      <c r="U568" s="21">
        <f t="shared" si="159"/>
        <v>0.56400000000000039</v>
      </c>
      <c r="V568" s="19">
        <f t="shared" si="161"/>
        <v>-0.01</v>
      </c>
      <c r="W568" s="19">
        <f t="shared" si="160"/>
        <v>0.2</v>
      </c>
      <c r="X568" s="19">
        <f t="shared" si="147"/>
        <v>0.2</v>
      </c>
      <c r="Y568" s="19">
        <f t="shared" si="148"/>
        <v>-0.01</v>
      </c>
    </row>
    <row r="569" spans="3:25" x14ac:dyDescent="0.3">
      <c r="C569" s="16">
        <v>0.56500000000000039</v>
      </c>
      <c r="D569" s="16">
        <f t="shared" si="144"/>
        <v>0.96293140178951853</v>
      </c>
      <c r="E569" s="16">
        <f t="shared" si="145"/>
        <v>0.21296645307199422</v>
      </c>
      <c r="F569" s="20">
        <f t="shared" si="149"/>
        <v>0.8</v>
      </c>
      <c r="G569" s="20">
        <f t="shared" si="150"/>
        <v>0.96</v>
      </c>
      <c r="H569" s="15">
        <f t="shared" si="146"/>
        <v>1.2988505747126458</v>
      </c>
      <c r="I569" s="15">
        <f>H569*graf!$D$2/(1-graf!$D$3)</f>
        <v>25.977011494252892</v>
      </c>
      <c r="J569" s="15">
        <f>H569*(1-graf!$D$2)/graf!$D$3</f>
        <v>0.27059386973180116</v>
      </c>
      <c r="M569" s="15">
        <f t="shared" si="151"/>
        <v>0.45200000000000035</v>
      </c>
      <c r="N569" s="15">
        <f t="shared" si="152"/>
        <v>1.7399999999999999E-2</v>
      </c>
      <c r="O569" s="15">
        <f t="shared" si="153"/>
        <v>0.11300000000000006</v>
      </c>
      <c r="P569" s="15">
        <f t="shared" si="154"/>
        <v>0.41759999999999958</v>
      </c>
      <c r="Q569" s="21">
        <f t="shared" si="155"/>
        <v>0.96293140178951853</v>
      </c>
      <c r="R569" s="21">
        <f t="shared" si="156"/>
        <v>3.7068598210481432E-2</v>
      </c>
      <c r="S569" s="21">
        <f t="shared" si="157"/>
        <v>0.21296645307199422</v>
      </c>
      <c r="T569" s="21">
        <f t="shared" si="158"/>
        <v>0.78703354692800576</v>
      </c>
      <c r="U569" s="21">
        <f t="shared" si="159"/>
        <v>0.56500000000000039</v>
      </c>
      <c r="V569" s="19">
        <f t="shared" si="161"/>
        <v>-0.01</v>
      </c>
      <c r="W569" s="19">
        <f t="shared" si="160"/>
        <v>0.2</v>
      </c>
      <c r="X569" s="19">
        <f t="shared" si="147"/>
        <v>0.2</v>
      </c>
      <c r="Y569" s="19">
        <f t="shared" si="148"/>
        <v>-0.01</v>
      </c>
    </row>
    <row r="570" spans="3:25" x14ac:dyDescent="0.3">
      <c r="C570" s="16">
        <v>0.56600000000000039</v>
      </c>
      <c r="D570" s="16">
        <f t="shared" si="144"/>
        <v>0.9630763995235665</v>
      </c>
      <c r="E570" s="16">
        <f t="shared" si="145"/>
        <v>0.21364940359353787</v>
      </c>
      <c r="F570" s="20">
        <f t="shared" si="149"/>
        <v>0.8</v>
      </c>
      <c r="G570" s="20">
        <f t="shared" si="150"/>
        <v>0.96</v>
      </c>
      <c r="H570" s="15">
        <f t="shared" si="146"/>
        <v>1.30414746543779</v>
      </c>
      <c r="I570" s="15">
        <f>H570*graf!$D$2/(1-graf!$D$3)</f>
        <v>26.082949308755779</v>
      </c>
      <c r="J570" s="15">
        <f>H570*(1-graf!$D$2)/graf!$D$3</f>
        <v>0.27169738863287285</v>
      </c>
      <c r="M570" s="15">
        <f t="shared" si="151"/>
        <v>0.45280000000000031</v>
      </c>
      <c r="N570" s="15">
        <f t="shared" si="152"/>
        <v>1.736E-2</v>
      </c>
      <c r="O570" s="15">
        <f t="shared" si="153"/>
        <v>0.11320000000000005</v>
      </c>
      <c r="P570" s="15">
        <f t="shared" si="154"/>
        <v>0.41663999999999962</v>
      </c>
      <c r="Q570" s="21">
        <f t="shared" si="155"/>
        <v>0.9630763995235665</v>
      </c>
      <c r="R570" s="21">
        <f t="shared" si="156"/>
        <v>3.6923600476433532E-2</v>
      </c>
      <c r="S570" s="21">
        <f t="shared" si="157"/>
        <v>0.2136494035935379</v>
      </c>
      <c r="T570" s="21">
        <f t="shared" si="158"/>
        <v>0.7863505964064621</v>
      </c>
      <c r="U570" s="21">
        <f t="shared" si="159"/>
        <v>0.56600000000000039</v>
      </c>
      <c r="V570" s="19">
        <f t="shared" si="161"/>
        <v>-0.01</v>
      </c>
      <c r="W570" s="19">
        <f t="shared" si="160"/>
        <v>0.2</v>
      </c>
      <c r="X570" s="19">
        <f t="shared" si="147"/>
        <v>0.2</v>
      </c>
      <c r="Y570" s="19">
        <f t="shared" si="148"/>
        <v>-0.01</v>
      </c>
    </row>
    <row r="571" spans="3:25" x14ac:dyDescent="0.3">
      <c r="C571" s="16">
        <v>0.56700000000000039</v>
      </c>
      <c r="D571" s="16">
        <f t="shared" si="144"/>
        <v>0.96322092924488234</v>
      </c>
      <c r="E571" s="16">
        <f t="shared" si="145"/>
        <v>0.21433431617146767</v>
      </c>
      <c r="F571" s="20">
        <f t="shared" si="149"/>
        <v>0.8</v>
      </c>
      <c r="G571" s="20">
        <f t="shared" si="150"/>
        <v>0.96</v>
      </c>
      <c r="H571" s="15">
        <f t="shared" si="146"/>
        <v>1.3094688221709028</v>
      </c>
      <c r="I571" s="15">
        <f>H571*graf!$D$2/(1-graf!$D$3)</f>
        <v>26.189376443418031</v>
      </c>
      <c r="J571" s="15">
        <f>H571*(1-graf!$D$2)/graf!$D$3</f>
        <v>0.272806004618938</v>
      </c>
      <c r="M571" s="15">
        <f t="shared" si="151"/>
        <v>0.45360000000000034</v>
      </c>
      <c r="N571" s="15">
        <f t="shared" si="152"/>
        <v>1.7319999999999999E-2</v>
      </c>
      <c r="O571" s="15">
        <f t="shared" si="153"/>
        <v>0.11340000000000006</v>
      </c>
      <c r="P571" s="15">
        <f t="shared" si="154"/>
        <v>0.41567999999999961</v>
      </c>
      <c r="Q571" s="21">
        <f t="shared" si="155"/>
        <v>0.96322092924488234</v>
      </c>
      <c r="R571" s="21">
        <f t="shared" si="156"/>
        <v>3.6779070755117611E-2</v>
      </c>
      <c r="S571" s="21">
        <f t="shared" si="157"/>
        <v>0.2143343161714677</v>
      </c>
      <c r="T571" s="21">
        <f t="shared" si="158"/>
        <v>0.7856656838285323</v>
      </c>
      <c r="U571" s="21">
        <f t="shared" si="159"/>
        <v>0.56700000000000039</v>
      </c>
      <c r="V571" s="19">
        <f t="shared" si="161"/>
        <v>-0.01</v>
      </c>
      <c r="W571" s="19">
        <f t="shared" si="160"/>
        <v>0.2</v>
      </c>
      <c r="X571" s="19">
        <f t="shared" si="147"/>
        <v>0.2</v>
      </c>
      <c r="Y571" s="19">
        <f t="shared" si="148"/>
        <v>-0.01</v>
      </c>
    </row>
    <row r="572" spans="3:25" x14ac:dyDescent="0.3">
      <c r="C572" s="16">
        <v>0.56800000000000039</v>
      </c>
      <c r="D572" s="16">
        <f t="shared" si="144"/>
        <v>0.96336499321573954</v>
      </c>
      <c r="E572" s="16">
        <f t="shared" si="145"/>
        <v>0.21502119927316801</v>
      </c>
      <c r="F572" s="20">
        <f t="shared" si="149"/>
        <v>0.8</v>
      </c>
      <c r="G572" s="20">
        <f t="shared" si="150"/>
        <v>0.96</v>
      </c>
      <c r="H572" s="15">
        <f t="shared" si="146"/>
        <v>1.3148148148148169</v>
      </c>
      <c r="I572" s="15">
        <f>H572*graf!$D$2/(1-graf!$D$3)</f>
        <v>26.296296296296315</v>
      </c>
      <c r="J572" s="15">
        <f>H572*(1-graf!$D$2)/graf!$D$3</f>
        <v>0.27391975308642014</v>
      </c>
      <c r="M572" s="15">
        <f t="shared" si="151"/>
        <v>0.45440000000000036</v>
      </c>
      <c r="N572" s="15">
        <f t="shared" si="152"/>
        <v>1.728E-2</v>
      </c>
      <c r="O572" s="15">
        <f t="shared" si="153"/>
        <v>0.11360000000000005</v>
      </c>
      <c r="P572" s="15">
        <f t="shared" si="154"/>
        <v>0.41471999999999959</v>
      </c>
      <c r="Q572" s="21">
        <f t="shared" si="155"/>
        <v>0.96336499321573943</v>
      </c>
      <c r="R572" s="21">
        <f t="shared" si="156"/>
        <v>3.6635006784260488E-2</v>
      </c>
      <c r="S572" s="21">
        <f t="shared" si="157"/>
        <v>0.21502119927316801</v>
      </c>
      <c r="T572" s="21">
        <f t="shared" si="158"/>
        <v>0.7849788007268319</v>
      </c>
      <c r="U572" s="21">
        <f t="shared" si="159"/>
        <v>0.56800000000000039</v>
      </c>
      <c r="V572" s="19">
        <f t="shared" si="161"/>
        <v>-0.01</v>
      </c>
      <c r="W572" s="19">
        <f t="shared" si="160"/>
        <v>0.2</v>
      </c>
      <c r="X572" s="19">
        <f t="shared" si="147"/>
        <v>0.2</v>
      </c>
      <c r="Y572" s="19">
        <f t="shared" si="148"/>
        <v>-0.01</v>
      </c>
    </row>
    <row r="573" spans="3:25" x14ac:dyDescent="0.3">
      <c r="C573" s="16">
        <v>0.56900000000000039</v>
      </c>
      <c r="D573" s="16">
        <f t="shared" si="144"/>
        <v>0.96350859368385411</v>
      </c>
      <c r="E573" s="16">
        <f t="shared" si="145"/>
        <v>0.21571006141481563</v>
      </c>
      <c r="F573" s="20">
        <f t="shared" si="149"/>
        <v>0.8</v>
      </c>
      <c r="G573" s="20">
        <f t="shared" si="150"/>
        <v>0.96</v>
      </c>
      <c r="H573" s="15">
        <f t="shared" si="146"/>
        <v>1.3201856148491899</v>
      </c>
      <c r="I573" s="15">
        <f>H573*graf!$D$2/(1-graf!$D$3)</f>
        <v>26.403712296983777</v>
      </c>
      <c r="J573" s="15">
        <f>H573*(1-graf!$D$2)/graf!$D$3</f>
        <v>0.27503866976024788</v>
      </c>
      <c r="M573" s="15">
        <f t="shared" si="151"/>
        <v>0.45520000000000033</v>
      </c>
      <c r="N573" s="15">
        <f t="shared" si="152"/>
        <v>1.7239999999999998E-2</v>
      </c>
      <c r="O573" s="15">
        <f t="shared" si="153"/>
        <v>0.11380000000000005</v>
      </c>
      <c r="P573" s="15">
        <f t="shared" si="154"/>
        <v>0.41375999999999963</v>
      </c>
      <c r="Q573" s="21">
        <f t="shared" si="155"/>
        <v>0.96350859368385411</v>
      </c>
      <c r="R573" s="21">
        <f t="shared" si="156"/>
        <v>3.649140631614594E-2</v>
      </c>
      <c r="S573" s="21">
        <f t="shared" si="157"/>
        <v>0.21571006141481561</v>
      </c>
      <c r="T573" s="21">
        <f t="shared" si="158"/>
        <v>0.78428993858518437</v>
      </c>
      <c r="U573" s="21">
        <f t="shared" si="159"/>
        <v>0.56900000000000039</v>
      </c>
      <c r="V573" s="19">
        <f t="shared" si="161"/>
        <v>-0.01</v>
      </c>
      <c r="W573" s="19">
        <f t="shared" si="160"/>
        <v>0.2</v>
      </c>
      <c r="X573" s="19">
        <f t="shared" si="147"/>
        <v>0.2</v>
      </c>
      <c r="Y573" s="19">
        <f t="shared" si="148"/>
        <v>-0.01</v>
      </c>
    </row>
    <row r="574" spans="3:25" x14ac:dyDescent="0.3">
      <c r="C574" s="16">
        <v>0.5700000000000004</v>
      </c>
      <c r="D574" s="16">
        <f t="shared" si="144"/>
        <v>0.96365173288250217</v>
      </c>
      <c r="E574" s="16">
        <f t="shared" si="145"/>
        <v>0.21640091116173146</v>
      </c>
      <c r="F574" s="20">
        <f t="shared" si="149"/>
        <v>0.8</v>
      </c>
      <c r="G574" s="20">
        <f t="shared" si="150"/>
        <v>0.96</v>
      </c>
      <c r="H574" s="15">
        <f t="shared" si="146"/>
        <v>1.3255813953488393</v>
      </c>
      <c r="I574" s="15">
        <f>H574*graf!$D$2/(1-graf!$D$3)</f>
        <v>26.511627906976763</v>
      </c>
      <c r="J574" s="15">
        <f>H574*(1-graf!$D$2)/graf!$D$3</f>
        <v>0.2761627906976748</v>
      </c>
      <c r="M574" s="15">
        <f t="shared" si="151"/>
        <v>0.45600000000000035</v>
      </c>
      <c r="N574" s="15">
        <f t="shared" si="152"/>
        <v>1.72E-2</v>
      </c>
      <c r="O574" s="15">
        <f t="shared" si="153"/>
        <v>0.11400000000000006</v>
      </c>
      <c r="P574" s="15">
        <f t="shared" si="154"/>
        <v>0.41279999999999961</v>
      </c>
      <c r="Q574" s="21">
        <f t="shared" si="155"/>
        <v>0.96365173288250217</v>
      </c>
      <c r="R574" s="21">
        <f t="shared" si="156"/>
        <v>3.6348267117497862E-2</v>
      </c>
      <c r="S574" s="21">
        <f t="shared" si="157"/>
        <v>0.21640091116173144</v>
      </c>
      <c r="T574" s="21">
        <f t="shared" si="158"/>
        <v>0.78359908883826845</v>
      </c>
      <c r="U574" s="21">
        <f t="shared" si="159"/>
        <v>0.5700000000000004</v>
      </c>
      <c r="V574" s="19">
        <f t="shared" si="161"/>
        <v>-0.01</v>
      </c>
      <c r="W574" s="19">
        <f t="shared" si="160"/>
        <v>0.2</v>
      </c>
      <c r="X574" s="19">
        <f t="shared" si="147"/>
        <v>0.2</v>
      </c>
      <c r="Y574" s="19">
        <f t="shared" si="148"/>
        <v>-0.01</v>
      </c>
    </row>
    <row r="575" spans="3:25" x14ac:dyDescent="0.3">
      <c r="C575" s="16">
        <v>0.5710000000000004</v>
      </c>
      <c r="D575" s="16">
        <f t="shared" si="144"/>
        <v>0.96379441303063551</v>
      </c>
      <c r="E575" s="16">
        <f t="shared" si="145"/>
        <v>0.21709375712873566</v>
      </c>
      <c r="F575" s="20">
        <f t="shared" si="149"/>
        <v>0.8</v>
      </c>
      <c r="G575" s="20">
        <f t="shared" si="150"/>
        <v>0.96</v>
      </c>
      <c r="H575" s="15">
        <f t="shared" si="146"/>
        <v>1.3310023310023331</v>
      </c>
      <c r="I575" s="15">
        <f>H575*graf!$D$2/(1-graf!$D$3)</f>
        <v>26.620046620046637</v>
      </c>
      <c r="J575" s="15">
        <f>H575*(1-graf!$D$2)/graf!$D$3</f>
        <v>0.27729215229215265</v>
      </c>
      <c r="M575" s="15">
        <f t="shared" si="151"/>
        <v>0.45680000000000032</v>
      </c>
      <c r="N575" s="15">
        <f t="shared" si="152"/>
        <v>1.7159999999999998E-2</v>
      </c>
      <c r="O575" s="15">
        <f t="shared" si="153"/>
        <v>0.11420000000000005</v>
      </c>
      <c r="P575" s="15">
        <f t="shared" si="154"/>
        <v>0.4118399999999996</v>
      </c>
      <c r="Q575" s="21">
        <f t="shared" si="155"/>
        <v>0.96379441303063551</v>
      </c>
      <c r="R575" s="21">
        <f t="shared" si="156"/>
        <v>3.6205586969364476E-2</v>
      </c>
      <c r="S575" s="21">
        <f t="shared" si="157"/>
        <v>0.21709375712873571</v>
      </c>
      <c r="T575" s="21">
        <f t="shared" si="158"/>
        <v>0.78290624287126431</v>
      </c>
      <c r="U575" s="21">
        <f t="shared" si="159"/>
        <v>0.5710000000000004</v>
      </c>
      <c r="V575" s="19">
        <f t="shared" si="161"/>
        <v>-0.01</v>
      </c>
      <c r="W575" s="19">
        <f t="shared" si="160"/>
        <v>0.2</v>
      </c>
      <c r="X575" s="19">
        <f t="shared" si="147"/>
        <v>0.2</v>
      </c>
      <c r="Y575" s="19">
        <f t="shared" si="148"/>
        <v>-0.01</v>
      </c>
    </row>
    <row r="576" spans="3:25" x14ac:dyDescent="0.3">
      <c r="C576" s="16">
        <v>0.5720000000000004</v>
      </c>
      <c r="D576" s="16">
        <f t="shared" si="144"/>
        <v>0.96393663633299631</v>
      </c>
      <c r="E576" s="16">
        <f t="shared" si="145"/>
        <v>0.21778860798050587</v>
      </c>
      <c r="F576" s="20">
        <f t="shared" si="149"/>
        <v>0.8</v>
      </c>
      <c r="G576" s="20">
        <f t="shared" si="150"/>
        <v>0.96</v>
      </c>
      <c r="H576" s="15">
        <f t="shared" si="146"/>
        <v>1.3364485981308434</v>
      </c>
      <c r="I576" s="15">
        <f>H576*graf!$D$2/(1-graf!$D$3)</f>
        <v>26.728971962616846</v>
      </c>
      <c r="J576" s="15">
        <f>H576*(1-graf!$D$2)/graf!$D$3</f>
        <v>0.27842679127725894</v>
      </c>
      <c r="M576" s="15">
        <f t="shared" si="151"/>
        <v>0.45760000000000034</v>
      </c>
      <c r="N576" s="15">
        <f t="shared" si="152"/>
        <v>1.712E-2</v>
      </c>
      <c r="O576" s="15">
        <f t="shared" si="153"/>
        <v>0.11440000000000006</v>
      </c>
      <c r="P576" s="15">
        <f t="shared" si="154"/>
        <v>0.41087999999999958</v>
      </c>
      <c r="Q576" s="21">
        <f t="shared" si="155"/>
        <v>0.96393663633299631</v>
      </c>
      <c r="R576" s="21">
        <f t="shared" si="156"/>
        <v>3.6063363667003683E-2</v>
      </c>
      <c r="S576" s="21">
        <f t="shared" si="157"/>
        <v>0.21778860798050589</v>
      </c>
      <c r="T576" s="21">
        <f t="shared" si="158"/>
        <v>0.78221139201949408</v>
      </c>
      <c r="U576" s="21">
        <f t="shared" si="159"/>
        <v>0.5720000000000004</v>
      </c>
      <c r="V576" s="19">
        <f t="shared" si="161"/>
        <v>-0.01</v>
      </c>
      <c r="W576" s="19">
        <f t="shared" si="160"/>
        <v>0.2</v>
      </c>
      <c r="X576" s="19">
        <f t="shared" si="147"/>
        <v>0.2</v>
      </c>
      <c r="Y576" s="19">
        <f t="shared" si="148"/>
        <v>-0.01</v>
      </c>
    </row>
    <row r="577" spans="3:25" x14ac:dyDescent="0.3">
      <c r="C577" s="16">
        <v>0.5730000000000004</v>
      </c>
      <c r="D577" s="16">
        <f t="shared" si="144"/>
        <v>0.96407840498023056</v>
      </c>
      <c r="E577" s="16">
        <f t="shared" si="145"/>
        <v>0.21848547243193805</v>
      </c>
      <c r="F577" s="20">
        <f t="shared" si="149"/>
        <v>0.8</v>
      </c>
      <c r="G577" s="20">
        <f t="shared" si="150"/>
        <v>0.96</v>
      </c>
      <c r="H577" s="15">
        <f t="shared" si="146"/>
        <v>1.3419203747072621</v>
      </c>
      <c r="I577" s="15">
        <f>H577*graf!$D$2/(1-graf!$D$3)</f>
        <v>26.838407494145219</v>
      </c>
      <c r="J577" s="15">
        <f>H577*(1-graf!$D$2)/graf!$D$3</f>
        <v>0.27956674473067961</v>
      </c>
      <c r="M577" s="15">
        <f t="shared" si="151"/>
        <v>0.45840000000000036</v>
      </c>
      <c r="N577" s="15">
        <f t="shared" si="152"/>
        <v>1.7079999999999998E-2</v>
      </c>
      <c r="O577" s="15">
        <f t="shared" si="153"/>
        <v>0.11460000000000005</v>
      </c>
      <c r="P577" s="15">
        <f t="shared" si="154"/>
        <v>0.40991999999999962</v>
      </c>
      <c r="Q577" s="21">
        <f t="shared" si="155"/>
        <v>0.96407840498023056</v>
      </c>
      <c r="R577" s="21">
        <f t="shared" si="156"/>
        <v>3.5921595019769464E-2</v>
      </c>
      <c r="S577" s="21">
        <f t="shared" si="157"/>
        <v>0.218485472431938</v>
      </c>
      <c r="T577" s="21">
        <f t="shared" si="158"/>
        <v>0.78151452756806206</v>
      </c>
      <c r="U577" s="21">
        <f t="shared" si="159"/>
        <v>0.5730000000000004</v>
      </c>
      <c r="V577" s="19">
        <f t="shared" si="161"/>
        <v>-0.01</v>
      </c>
      <c r="W577" s="19">
        <f t="shared" si="160"/>
        <v>0.2</v>
      </c>
      <c r="X577" s="19">
        <f t="shared" si="147"/>
        <v>0.2</v>
      </c>
      <c r="Y577" s="19">
        <f t="shared" si="148"/>
        <v>-0.01</v>
      </c>
    </row>
    <row r="578" spans="3:25" x14ac:dyDescent="0.3">
      <c r="C578" s="16">
        <v>0.5740000000000004</v>
      </c>
      <c r="D578" s="16">
        <f t="shared" si="144"/>
        <v>0.96421972114900056</v>
      </c>
      <c r="E578" s="16">
        <f t="shared" si="145"/>
        <v>0.21918435924851104</v>
      </c>
      <c r="F578" s="20">
        <f t="shared" si="149"/>
        <v>0.8</v>
      </c>
      <c r="G578" s="20">
        <f t="shared" si="150"/>
        <v>0.96</v>
      </c>
      <c r="H578" s="15">
        <f t="shared" si="146"/>
        <v>1.347417840375589</v>
      </c>
      <c r="I578" s="15">
        <f>H578*graf!$D$2/(1-graf!$D$3)</f>
        <v>26.948356807511757</v>
      </c>
      <c r="J578" s="15">
        <f>H578*(1-graf!$D$2)/graf!$D$3</f>
        <v>0.28071205007824768</v>
      </c>
      <c r="M578" s="15">
        <f t="shared" si="151"/>
        <v>0.45920000000000033</v>
      </c>
      <c r="N578" s="15">
        <f t="shared" si="152"/>
        <v>1.704E-2</v>
      </c>
      <c r="O578" s="15">
        <f t="shared" si="153"/>
        <v>0.11480000000000005</v>
      </c>
      <c r="P578" s="15">
        <f t="shared" si="154"/>
        <v>0.4089599999999996</v>
      </c>
      <c r="Q578" s="21">
        <f t="shared" si="155"/>
        <v>0.96421972114900056</v>
      </c>
      <c r="R578" s="21">
        <f t="shared" si="156"/>
        <v>3.5780278850999471E-2</v>
      </c>
      <c r="S578" s="21">
        <f t="shared" si="157"/>
        <v>0.21918435924851101</v>
      </c>
      <c r="T578" s="21">
        <f t="shared" si="158"/>
        <v>0.78081564075148902</v>
      </c>
      <c r="U578" s="21">
        <f t="shared" si="159"/>
        <v>0.5740000000000004</v>
      </c>
      <c r="V578" s="19">
        <f t="shared" si="161"/>
        <v>-0.01</v>
      </c>
      <c r="W578" s="19">
        <f t="shared" si="160"/>
        <v>0.2</v>
      </c>
      <c r="X578" s="19">
        <f t="shared" si="147"/>
        <v>0.2</v>
      </c>
      <c r="Y578" s="19">
        <f t="shared" si="148"/>
        <v>-0.01</v>
      </c>
    </row>
    <row r="579" spans="3:25" x14ac:dyDescent="0.3">
      <c r="C579" s="16">
        <v>0.5750000000000004</v>
      </c>
      <c r="D579" s="16">
        <f t="shared" si="144"/>
        <v>0.96436058700209648</v>
      </c>
      <c r="E579" s="16">
        <f t="shared" si="145"/>
        <v>0.21988527724665421</v>
      </c>
      <c r="F579" s="20">
        <f t="shared" si="149"/>
        <v>0.8</v>
      </c>
      <c r="G579" s="20">
        <f t="shared" si="150"/>
        <v>0.96</v>
      </c>
      <c r="H579" s="15">
        <f t="shared" si="146"/>
        <v>1.3529411764705905</v>
      </c>
      <c r="I579" s="15">
        <f>H579*graf!$D$2/(1-graf!$D$3)</f>
        <v>27.058823529411789</v>
      </c>
      <c r="J579" s="15">
        <f>H579*(1-graf!$D$2)/graf!$D$3</f>
        <v>0.28186274509803966</v>
      </c>
      <c r="M579" s="15">
        <f t="shared" si="151"/>
        <v>0.46000000000000035</v>
      </c>
      <c r="N579" s="15">
        <f t="shared" si="152"/>
        <v>1.6999999999999998E-2</v>
      </c>
      <c r="O579" s="15">
        <f t="shared" si="153"/>
        <v>0.11500000000000006</v>
      </c>
      <c r="P579" s="15">
        <f t="shared" si="154"/>
        <v>0.40799999999999959</v>
      </c>
      <c r="Q579" s="21">
        <f t="shared" si="155"/>
        <v>0.96436058700209648</v>
      </c>
      <c r="R579" s="21">
        <f t="shared" si="156"/>
        <v>3.5639412997903533E-2</v>
      </c>
      <c r="S579" s="21">
        <f t="shared" si="157"/>
        <v>0.21988527724665416</v>
      </c>
      <c r="T579" s="21">
        <f t="shared" si="158"/>
        <v>0.7801147227533457</v>
      </c>
      <c r="U579" s="21">
        <f t="shared" si="159"/>
        <v>0.5750000000000004</v>
      </c>
      <c r="V579" s="19">
        <f t="shared" si="161"/>
        <v>-0.01</v>
      </c>
      <c r="W579" s="19">
        <f t="shared" si="160"/>
        <v>0.2</v>
      </c>
      <c r="X579" s="19">
        <f t="shared" si="147"/>
        <v>0.2</v>
      </c>
      <c r="Y579" s="19">
        <f t="shared" si="148"/>
        <v>-0.01</v>
      </c>
    </row>
    <row r="580" spans="3:25" x14ac:dyDescent="0.3">
      <c r="C580" s="16">
        <v>0.5760000000000004</v>
      </c>
      <c r="D580" s="16">
        <f t="shared" si="144"/>
        <v>0.9645010046885466</v>
      </c>
      <c r="E580" s="16">
        <f t="shared" si="145"/>
        <v>0.22058823529411792</v>
      </c>
      <c r="F580" s="20">
        <f t="shared" si="149"/>
        <v>0.8</v>
      </c>
      <c r="G580" s="20">
        <f t="shared" si="150"/>
        <v>0.96</v>
      </c>
      <c r="H580" s="15">
        <f t="shared" si="146"/>
        <v>1.358490566037738</v>
      </c>
      <c r="I580" s="15">
        <f>H580*graf!$D$2/(1-graf!$D$3)</f>
        <v>27.169811320754736</v>
      </c>
      <c r="J580" s="15">
        <f>H580*(1-graf!$D$2)/graf!$D$3</f>
        <v>0.28301886792452874</v>
      </c>
      <c r="M580" s="15">
        <f t="shared" si="151"/>
        <v>0.46080000000000032</v>
      </c>
      <c r="N580" s="15">
        <f t="shared" si="152"/>
        <v>1.6959999999999999E-2</v>
      </c>
      <c r="O580" s="15">
        <f t="shared" si="153"/>
        <v>0.11520000000000005</v>
      </c>
      <c r="P580" s="15">
        <f t="shared" si="154"/>
        <v>0.40703999999999962</v>
      </c>
      <c r="Q580" s="21">
        <f t="shared" si="155"/>
        <v>0.9645010046885466</v>
      </c>
      <c r="R580" s="21">
        <f t="shared" si="156"/>
        <v>3.5498995311453424E-2</v>
      </c>
      <c r="S580" s="21">
        <f t="shared" si="157"/>
        <v>0.22058823529411786</v>
      </c>
      <c r="T580" s="21">
        <f t="shared" si="158"/>
        <v>0.77941176470588203</v>
      </c>
      <c r="U580" s="21">
        <f t="shared" si="159"/>
        <v>0.5760000000000004</v>
      </c>
      <c r="V580" s="19">
        <f t="shared" si="161"/>
        <v>-0.01</v>
      </c>
      <c r="W580" s="19">
        <f t="shared" si="160"/>
        <v>0.2</v>
      </c>
      <c r="X580" s="19">
        <f t="shared" si="147"/>
        <v>0.2</v>
      </c>
      <c r="Y580" s="19">
        <f t="shared" si="148"/>
        <v>-0.01</v>
      </c>
    </row>
    <row r="581" spans="3:25" x14ac:dyDescent="0.3">
      <c r="C581" s="16">
        <v>0.5770000000000004</v>
      </c>
      <c r="D581" s="16">
        <f t="shared" ref="D581:D644" si="162">I581/(I581+1)</f>
        <v>0.96464097634372648</v>
      </c>
      <c r="E581" s="16">
        <f t="shared" ref="E581:E644" si="163">J581/(J581+1)</f>
        <v>0.22129324231034769</v>
      </c>
      <c r="F581" s="20">
        <f t="shared" si="149"/>
        <v>0.8</v>
      </c>
      <c r="G581" s="20">
        <f t="shared" si="150"/>
        <v>0.96</v>
      </c>
      <c r="H581" s="15">
        <f t="shared" ref="H581:H644" si="164">C581/(1-C581)</f>
        <v>1.3640661938534302</v>
      </c>
      <c r="I581" s="15">
        <f>H581*graf!$D$2/(1-graf!$D$3)</f>
        <v>27.28132387706858</v>
      </c>
      <c r="J581" s="15">
        <f>H581*(1-graf!$D$2)/graf!$D$3</f>
        <v>0.28418045705279787</v>
      </c>
      <c r="M581" s="15">
        <f t="shared" si="151"/>
        <v>0.46160000000000034</v>
      </c>
      <c r="N581" s="15">
        <f t="shared" si="152"/>
        <v>1.6919999999999998E-2</v>
      </c>
      <c r="O581" s="15">
        <f t="shared" si="153"/>
        <v>0.11540000000000006</v>
      </c>
      <c r="P581" s="15">
        <f t="shared" si="154"/>
        <v>0.40607999999999961</v>
      </c>
      <c r="Q581" s="21">
        <f t="shared" si="155"/>
        <v>0.96464097634372659</v>
      </c>
      <c r="R581" s="21">
        <f t="shared" si="156"/>
        <v>3.5359023656273483E-2</v>
      </c>
      <c r="S581" s="21">
        <f t="shared" si="157"/>
        <v>0.22129324231034769</v>
      </c>
      <c r="T581" s="21">
        <f t="shared" si="158"/>
        <v>0.77870675768965214</v>
      </c>
      <c r="U581" s="21">
        <f t="shared" si="159"/>
        <v>0.5770000000000004</v>
      </c>
      <c r="V581" s="19">
        <f t="shared" si="161"/>
        <v>-0.01</v>
      </c>
      <c r="W581" s="19">
        <f t="shared" si="160"/>
        <v>0.2</v>
      </c>
      <c r="X581" s="19">
        <f t="shared" ref="X581:X644" si="165">IF(T581&gt;=$C$2,$C$2,-0.01)</f>
        <v>0.2</v>
      </c>
      <c r="Y581" s="19">
        <f t="shared" ref="Y581:Y644" si="166">IF(T581&lt;$C$2,$C$2,-0.01)</f>
        <v>-0.01</v>
      </c>
    </row>
    <row r="582" spans="3:25" x14ac:dyDescent="0.3">
      <c r="C582" s="16">
        <v>0.5780000000000004</v>
      </c>
      <c r="D582" s="16">
        <f t="shared" si="162"/>
        <v>0.96478050408946758</v>
      </c>
      <c r="E582" s="16">
        <f t="shared" si="163"/>
        <v>0.22200030726686151</v>
      </c>
      <c r="F582" s="20">
        <f t="shared" ref="F582:F645" si="167">F581</f>
        <v>0.8</v>
      </c>
      <c r="G582" s="20">
        <f t="shared" ref="G582:G645" si="168">G581</f>
        <v>0.96</v>
      </c>
      <c r="H582" s="15">
        <f t="shared" si="164"/>
        <v>1.3696682464454999</v>
      </c>
      <c r="I582" s="15">
        <f>H582*graf!$D$2/(1-graf!$D$3)</f>
        <v>27.393364928909971</v>
      </c>
      <c r="J582" s="15">
        <f>H582*(1-graf!$D$2)/graf!$D$3</f>
        <v>0.28534755134281242</v>
      </c>
      <c r="M582" s="15">
        <f t="shared" ref="M582:M645" si="169">C582*F582</f>
        <v>0.46240000000000037</v>
      </c>
      <c r="N582" s="15">
        <f t="shared" ref="N582:N645" si="170">(1-C582)*(1-G582)</f>
        <v>1.6879999999999999E-2</v>
      </c>
      <c r="O582" s="15">
        <f t="shared" ref="O582:O645" si="171">C582*(1-F582)</f>
        <v>0.11560000000000005</v>
      </c>
      <c r="P582" s="15">
        <f t="shared" ref="P582:P645" si="172">(1-C582)*G582</f>
        <v>0.40511999999999959</v>
      </c>
      <c r="Q582" s="21">
        <f t="shared" ref="Q582:Q645" si="173">M582/(M582+N582)</f>
        <v>0.96478050408946758</v>
      </c>
      <c r="R582" s="21">
        <f t="shared" ref="R582:R645" si="174">N582/(M582+N582)</f>
        <v>3.5219495910532438E-2</v>
      </c>
      <c r="S582" s="21">
        <f t="shared" ref="S582:S645" si="175">O582/(O582+P582)</f>
        <v>0.22200030726686151</v>
      </c>
      <c r="T582" s="21">
        <f t="shared" ref="T582:T645" si="176">P582/(O582+P582)</f>
        <v>0.77799969273313851</v>
      </c>
      <c r="U582" s="21">
        <f t="shared" ref="U582:U645" si="177">C582</f>
        <v>0.5780000000000004</v>
      </c>
      <c r="V582" s="19">
        <f t="shared" si="161"/>
        <v>-0.01</v>
      </c>
      <c r="W582" s="19">
        <f t="shared" ref="W582:W645" si="178">IF(U582&gt;=C$2,$C$2,-0.01)</f>
        <v>0.2</v>
      </c>
      <c r="X582" s="19">
        <f t="shared" si="165"/>
        <v>0.2</v>
      </c>
      <c r="Y582" s="19">
        <f t="shared" si="166"/>
        <v>-0.01</v>
      </c>
    </row>
    <row r="583" spans="3:25" x14ac:dyDescent="0.3">
      <c r="C583" s="16">
        <v>0.5790000000000004</v>
      </c>
      <c r="D583" s="16">
        <f t="shared" si="162"/>
        <v>0.96491959003416383</v>
      </c>
      <c r="E583" s="16">
        <f t="shared" si="163"/>
        <v>0.22270943918763006</v>
      </c>
      <c r="F583" s="20">
        <f t="shared" si="167"/>
        <v>0.8</v>
      </c>
      <c r="G583" s="20">
        <f t="shared" si="168"/>
        <v>0.96</v>
      </c>
      <c r="H583" s="15">
        <f t="shared" si="164"/>
        <v>1.3752969121140166</v>
      </c>
      <c r="I583" s="15">
        <f>H583*graf!$D$2/(1-graf!$D$3)</f>
        <v>27.505938242280308</v>
      </c>
      <c r="J583" s="15">
        <f>H583*(1-graf!$D$2)/graf!$D$3</f>
        <v>0.2865201900237534</v>
      </c>
      <c r="M583" s="15">
        <f t="shared" si="169"/>
        <v>0.46320000000000033</v>
      </c>
      <c r="N583" s="15">
        <f t="shared" si="170"/>
        <v>1.6839999999999997E-2</v>
      </c>
      <c r="O583" s="15">
        <f t="shared" si="171"/>
        <v>0.11580000000000006</v>
      </c>
      <c r="P583" s="15">
        <f t="shared" si="172"/>
        <v>0.40415999999999958</v>
      </c>
      <c r="Q583" s="21">
        <f t="shared" si="173"/>
        <v>0.96491959003416383</v>
      </c>
      <c r="R583" s="21">
        <f t="shared" si="174"/>
        <v>3.5080409965836147E-2</v>
      </c>
      <c r="S583" s="21">
        <f t="shared" si="175"/>
        <v>0.22270943918763009</v>
      </c>
      <c r="T583" s="21">
        <f t="shared" si="176"/>
        <v>0.77729056081236991</v>
      </c>
      <c r="U583" s="21">
        <f t="shared" si="177"/>
        <v>0.5790000000000004</v>
      </c>
      <c r="V583" s="19">
        <f t="shared" ref="V583:V646" si="179">IF(U583&lt;$C$2,$C$2,-0.01)</f>
        <v>-0.01</v>
      </c>
      <c r="W583" s="19">
        <f t="shared" si="178"/>
        <v>0.2</v>
      </c>
      <c r="X583" s="19">
        <f t="shared" si="165"/>
        <v>0.2</v>
      </c>
      <c r="Y583" s="19">
        <f t="shared" si="166"/>
        <v>-0.01</v>
      </c>
    </row>
    <row r="584" spans="3:25" x14ac:dyDescent="0.3">
      <c r="C584" s="16">
        <v>0.5800000000000004</v>
      </c>
      <c r="D584" s="16">
        <f t="shared" si="162"/>
        <v>0.96505823627287857</v>
      </c>
      <c r="E584" s="16">
        <f t="shared" si="163"/>
        <v>0.22342064714946094</v>
      </c>
      <c r="F584" s="20">
        <f t="shared" si="167"/>
        <v>0.8</v>
      </c>
      <c r="G584" s="20">
        <f t="shared" si="168"/>
        <v>0.96</v>
      </c>
      <c r="H584" s="15">
        <f t="shared" si="164"/>
        <v>1.3809523809523832</v>
      </c>
      <c r="I584" s="15">
        <f>H584*graf!$D$2/(1-graf!$D$3)</f>
        <v>27.619047619047642</v>
      </c>
      <c r="J584" s="15">
        <f>H584*(1-graf!$D$2)/graf!$D$3</f>
        <v>0.28769841269841306</v>
      </c>
      <c r="M584" s="15">
        <f t="shared" si="169"/>
        <v>0.46400000000000036</v>
      </c>
      <c r="N584" s="15">
        <f t="shared" si="170"/>
        <v>1.6799999999999999E-2</v>
      </c>
      <c r="O584" s="15">
        <f t="shared" si="171"/>
        <v>0.11600000000000006</v>
      </c>
      <c r="P584" s="15">
        <f t="shared" si="172"/>
        <v>0.40319999999999961</v>
      </c>
      <c r="Q584" s="21">
        <f t="shared" si="173"/>
        <v>0.96505823627287857</v>
      </c>
      <c r="R584" s="21">
        <f t="shared" si="174"/>
        <v>3.494176372712144E-2</v>
      </c>
      <c r="S584" s="21">
        <f t="shared" si="175"/>
        <v>0.22342064714946097</v>
      </c>
      <c r="T584" s="21">
        <f t="shared" si="176"/>
        <v>0.77657935285053903</v>
      </c>
      <c r="U584" s="21">
        <f t="shared" si="177"/>
        <v>0.5800000000000004</v>
      </c>
      <c r="V584" s="19">
        <f t="shared" si="179"/>
        <v>-0.01</v>
      </c>
      <c r="W584" s="19">
        <f t="shared" si="178"/>
        <v>0.2</v>
      </c>
      <c r="X584" s="19">
        <f t="shared" si="165"/>
        <v>0.2</v>
      </c>
      <c r="Y584" s="19">
        <f t="shared" si="166"/>
        <v>-0.01</v>
      </c>
    </row>
    <row r="585" spans="3:25" x14ac:dyDescent="0.3">
      <c r="C585" s="16">
        <v>0.58100000000000041</v>
      </c>
      <c r="D585" s="16">
        <f t="shared" si="162"/>
        <v>0.96519644488744916</v>
      </c>
      <c r="E585" s="16">
        <f t="shared" si="163"/>
        <v>0.2241339402823859</v>
      </c>
      <c r="F585" s="20">
        <f t="shared" si="167"/>
        <v>0.8</v>
      </c>
      <c r="G585" s="20">
        <f t="shared" si="168"/>
        <v>0.96</v>
      </c>
      <c r="H585" s="15">
        <f t="shared" si="164"/>
        <v>1.3866348448687373</v>
      </c>
      <c r="I585" s="15">
        <f>H585*graf!$D$2/(1-graf!$D$3)</f>
        <v>27.732696897374723</v>
      </c>
      <c r="J585" s="15">
        <f>H585*(1-graf!$D$2)/graf!$D$3</f>
        <v>0.2888822593476536</v>
      </c>
      <c r="M585" s="15">
        <f t="shared" si="169"/>
        <v>0.46480000000000032</v>
      </c>
      <c r="N585" s="15">
        <f t="shared" si="170"/>
        <v>1.6759999999999997E-2</v>
      </c>
      <c r="O585" s="15">
        <f t="shared" si="171"/>
        <v>0.11620000000000005</v>
      </c>
      <c r="P585" s="15">
        <f t="shared" si="172"/>
        <v>0.4022399999999996</v>
      </c>
      <c r="Q585" s="21">
        <f t="shared" si="173"/>
        <v>0.96519644488744916</v>
      </c>
      <c r="R585" s="21">
        <f t="shared" si="174"/>
        <v>3.480355511255085E-2</v>
      </c>
      <c r="S585" s="21">
        <f t="shared" si="175"/>
        <v>0.22413394028238587</v>
      </c>
      <c r="T585" s="21">
        <f t="shared" si="176"/>
        <v>0.77586605971761413</v>
      </c>
      <c r="U585" s="21">
        <f t="shared" si="177"/>
        <v>0.58100000000000041</v>
      </c>
      <c r="V585" s="19">
        <f t="shared" si="179"/>
        <v>-0.01</v>
      </c>
      <c r="W585" s="19">
        <f t="shared" si="178"/>
        <v>0.2</v>
      </c>
      <c r="X585" s="19">
        <f t="shared" si="165"/>
        <v>0.2</v>
      </c>
      <c r="Y585" s="19">
        <f t="shared" si="166"/>
        <v>-0.01</v>
      </c>
    </row>
    <row r="586" spans="3:25" x14ac:dyDescent="0.3">
      <c r="C586" s="16">
        <v>0.58200000000000041</v>
      </c>
      <c r="D586" s="16">
        <f t="shared" si="162"/>
        <v>0.96533421794659147</v>
      </c>
      <c r="E586" s="16">
        <f t="shared" si="163"/>
        <v>0.22484932777005123</v>
      </c>
      <c r="F586" s="20">
        <f t="shared" si="167"/>
        <v>0.8</v>
      </c>
      <c r="G586" s="20">
        <f t="shared" si="168"/>
        <v>0.96</v>
      </c>
      <c r="H586" s="15">
        <f t="shared" si="164"/>
        <v>1.3923444976076578</v>
      </c>
      <c r="I586" s="15">
        <f>H586*graf!$D$2/(1-graf!$D$3)</f>
        <v>27.846889952153134</v>
      </c>
      <c r="J586" s="15">
        <f>H586*(1-graf!$D$2)/graf!$D$3</f>
        <v>0.29007177033492865</v>
      </c>
      <c r="M586" s="15">
        <f t="shared" si="169"/>
        <v>0.46560000000000035</v>
      </c>
      <c r="N586" s="15">
        <f t="shared" si="170"/>
        <v>1.6719999999999999E-2</v>
      </c>
      <c r="O586" s="15">
        <f t="shared" si="171"/>
        <v>0.11640000000000006</v>
      </c>
      <c r="P586" s="15">
        <f t="shared" si="172"/>
        <v>0.40127999999999958</v>
      </c>
      <c r="Q586" s="21">
        <f t="shared" si="173"/>
        <v>0.96533421794659147</v>
      </c>
      <c r="R586" s="21">
        <f t="shared" si="174"/>
        <v>3.4665782053408499E-2</v>
      </c>
      <c r="S586" s="21">
        <f t="shared" si="175"/>
        <v>0.22484932777005123</v>
      </c>
      <c r="T586" s="21">
        <f t="shared" si="176"/>
        <v>0.7751506722299486</v>
      </c>
      <c r="U586" s="21">
        <f t="shared" si="177"/>
        <v>0.58200000000000041</v>
      </c>
      <c r="V586" s="19">
        <f t="shared" si="179"/>
        <v>-0.01</v>
      </c>
      <c r="W586" s="19">
        <f t="shared" si="178"/>
        <v>0.2</v>
      </c>
      <c r="X586" s="19">
        <f t="shared" si="165"/>
        <v>0.2</v>
      </c>
      <c r="Y586" s="19">
        <f t="shared" si="166"/>
        <v>-0.01</v>
      </c>
    </row>
    <row r="587" spans="3:25" x14ac:dyDescent="0.3">
      <c r="C587" s="16">
        <v>0.58300000000000041</v>
      </c>
      <c r="D587" s="16">
        <f t="shared" si="162"/>
        <v>0.96547155750600322</v>
      </c>
      <c r="E587" s="16">
        <f t="shared" si="163"/>
        <v>0.22556681885011248</v>
      </c>
      <c r="F587" s="20">
        <f t="shared" si="167"/>
        <v>0.8</v>
      </c>
      <c r="G587" s="20">
        <f t="shared" si="168"/>
        <v>0.96</v>
      </c>
      <c r="H587" s="15">
        <f t="shared" si="164"/>
        <v>1.3980815347721847</v>
      </c>
      <c r="I587" s="15">
        <f>H587*graf!$D$2/(1-graf!$D$3)</f>
        <v>27.96163069544367</v>
      </c>
      <c r="J587" s="15">
        <f>H587*(1-graf!$D$2)/graf!$D$3</f>
        <v>0.29126698641087173</v>
      </c>
      <c r="M587" s="15">
        <f t="shared" si="169"/>
        <v>0.46640000000000037</v>
      </c>
      <c r="N587" s="15">
        <f t="shared" si="170"/>
        <v>1.6679999999999997E-2</v>
      </c>
      <c r="O587" s="15">
        <f t="shared" si="171"/>
        <v>0.11660000000000005</v>
      </c>
      <c r="P587" s="15">
        <f t="shared" si="172"/>
        <v>0.40031999999999962</v>
      </c>
      <c r="Q587" s="21">
        <f t="shared" si="173"/>
        <v>0.96547155750600322</v>
      </c>
      <c r="R587" s="21">
        <f t="shared" si="174"/>
        <v>3.4528442493996822E-2</v>
      </c>
      <c r="S587" s="21">
        <f t="shared" si="175"/>
        <v>0.22556681885011243</v>
      </c>
      <c r="T587" s="21">
        <f t="shared" si="176"/>
        <v>0.77443318114988746</v>
      </c>
      <c r="U587" s="21">
        <f t="shared" si="177"/>
        <v>0.58300000000000041</v>
      </c>
      <c r="V587" s="19">
        <f t="shared" si="179"/>
        <v>-0.01</v>
      </c>
      <c r="W587" s="19">
        <f t="shared" si="178"/>
        <v>0.2</v>
      </c>
      <c r="X587" s="19">
        <f t="shared" si="165"/>
        <v>0.2</v>
      </c>
      <c r="Y587" s="19">
        <f t="shared" si="166"/>
        <v>-0.01</v>
      </c>
    </row>
    <row r="588" spans="3:25" x14ac:dyDescent="0.3">
      <c r="C588" s="16">
        <v>0.58400000000000041</v>
      </c>
      <c r="D588" s="16">
        <f t="shared" si="162"/>
        <v>0.96560846560846558</v>
      </c>
      <c r="E588" s="16">
        <f t="shared" si="163"/>
        <v>0.22628642281463138</v>
      </c>
      <c r="F588" s="20">
        <f t="shared" si="167"/>
        <v>0.8</v>
      </c>
      <c r="G588" s="20">
        <f t="shared" si="168"/>
        <v>0.96</v>
      </c>
      <c r="H588" s="15">
        <f t="shared" si="164"/>
        <v>1.4038461538461562</v>
      </c>
      <c r="I588" s="15">
        <f>H588*graf!$D$2/(1-graf!$D$3)</f>
        <v>28.076923076923102</v>
      </c>
      <c r="J588" s="15">
        <f>H588*(1-graf!$D$2)/graf!$D$3</f>
        <v>0.29246794871794912</v>
      </c>
      <c r="M588" s="15">
        <f t="shared" si="169"/>
        <v>0.46720000000000034</v>
      </c>
      <c r="N588" s="15">
        <f t="shared" si="170"/>
        <v>1.6639999999999999E-2</v>
      </c>
      <c r="O588" s="15">
        <f t="shared" si="171"/>
        <v>0.11680000000000006</v>
      </c>
      <c r="P588" s="15">
        <f t="shared" si="172"/>
        <v>0.3993599999999996</v>
      </c>
      <c r="Q588" s="21">
        <f t="shared" si="173"/>
        <v>0.96560846560846569</v>
      </c>
      <c r="R588" s="21">
        <f t="shared" si="174"/>
        <v>3.4391534391534369E-2</v>
      </c>
      <c r="S588" s="21">
        <f t="shared" si="175"/>
        <v>0.2262864228146314</v>
      </c>
      <c r="T588" s="21">
        <f t="shared" si="176"/>
        <v>0.77371357718536871</v>
      </c>
      <c r="U588" s="21">
        <f t="shared" si="177"/>
        <v>0.58400000000000041</v>
      </c>
      <c r="V588" s="19">
        <f t="shared" si="179"/>
        <v>-0.01</v>
      </c>
      <c r="W588" s="19">
        <f t="shared" si="178"/>
        <v>0.2</v>
      </c>
      <c r="X588" s="19">
        <f t="shared" si="165"/>
        <v>0.2</v>
      </c>
      <c r="Y588" s="19">
        <f t="shared" si="166"/>
        <v>-0.01</v>
      </c>
    </row>
    <row r="589" spans="3:25" x14ac:dyDescent="0.3">
      <c r="C589" s="16">
        <v>0.58500000000000041</v>
      </c>
      <c r="D589" s="16">
        <f t="shared" si="162"/>
        <v>0.96574494428394553</v>
      </c>
      <c r="E589" s="16">
        <f t="shared" si="163"/>
        <v>0.22700814901047758</v>
      </c>
      <c r="F589" s="20">
        <f t="shared" si="167"/>
        <v>0.8</v>
      </c>
      <c r="G589" s="20">
        <f t="shared" si="168"/>
        <v>0.96</v>
      </c>
      <c r="H589" s="15">
        <f t="shared" si="164"/>
        <v>1.4096385542168699</v>
      </c>
      <c r="I589" s="15">
        <f>H589*graf!$D$2/(1-graf!$D$3)</f>
        <v>28.192771084337373</v>
      </c>
      <c r="J589" s="15">
        <f>H589*(1-graf!$D$2)/graf!$D$3</f>
        <v>0.29367469879518115</v>
      </c>
      <c r="M589" s="15">
        <f t="shared" si="169"/>
        <v>0.46800000000000036</v>
      </c>
      <c r="N589" s="15">
        <f t="shared" si="170"/>
        <v>1.6599999999999997E-2</v>
      </c>
      <c r="O589" s="15">
        <f t="shared" si="171"/>
        <v>0.11700000000000006</v>
      </c>
      <c r="P589" s="15">
        <f t="shared" si="172"/>
        <v>0.39839999999999959</v>
      </c>
      <c r="Q589" s="21">
        <f t="shared" si="173"/>
        <v>0.96574494428394553</v>
      </c>
      <c r="R589" s="21">
        <f t="shared" si="174"/>
        <v>3.4255055716054444E-2</v>
      </c>
      <c r="S589" s="21">
        <f t="shared" si="175"/>
        <v>0.22700814901047758</v>
      </c>
      <c r="T589" s="21">
        <f t="shared" si="176"/>
        <v>0.7729918509895225</v>
      </c>
      <c r="U589" s="21">
        <f t="shared" si="177"/>
        <v>0.58500000000000041</v>
      </c>
      <c r="V589" s="19">
        <f t="shared" si="179"/>
        <v>-0.01</v>
      </c>
      <c r="W589" s="19">
        <f t="shared" si="178"/>
        <v>0.2</v>
      </c>
      <c r="X589" s="19">
        <f t="shared" si="165"/>
        <v>0.2</v>
      </c>
      <c r="Y589" s="19">
        <f t="shared" si="166"/>
        <v>-0.01</v>
      </c>
    </row>
    <row r="590" spans="3:25" x14ac:dyDescent="0.3">
      <c r="C590" s="16">
        <v>0.58600000000000041</v>
      </c>
      <c r="D590" s="16">
        <f t="shared" si="162"/>
        <v>0.96588099554969509</v>
      </c>
      <c r="E590" s="16">
        <f t="shared" si="163"/>
        <v>0.22773200683973291</v>
      </c>
      <c r="F590" s="20">
        <f t="shared" si="167"/>
        <v>0.8</v>
      </c>
      <c r="G590" s="20">
        <f t="shared" si="168"/>
        <v>0.96</v>
      </c>
      <c r="H590" s="15">
        <f t="shared" si="164"/>
        <v>1.4154589371980699</v>
      </c>
      <c r="I590" s="15">
        <f>H590*graf!$D$2/(1-graf!$D$3)</f>
        <v>28.309178743961375</v>
      </c>
      <c r="J590" s="15">
        <f>H590*(1-graf!$D$2)/graf!$D$3</f>
        <v>0.29488727858293118</v>
      </c>
      <c r="M590" s="15">
        <f t="shared" si="169"/>
        <v>0.46880000000000033</v>
      </c>
      <c r="N590" s="15">
        <f t="shared" si="170"/>
        <v>1.6559999999999998E-2</v>
      </c>
      <c r="O590" s="15">
        <f t="shared" si="171"/>
        <v>0.11720000000000005</v>
      </c>
      <c r="P590" s="15">
        <f t="shared" si="172"/>
        <v>0.39743999999999957</v>
      </c>
      <c r="Q590" s="21">
        <f t="shared" si="173"/>
        <v>0.96588099554969509</v>
      </c>
      <c r="R590" s="21">
        <f t="shared" si="174"/>
        <v>3.4119004450304899E-2</v>
      </c>
      <c r="S590" s="21">
        <f t="shared" si="175"/>
        <v>0.22773200683973288</v>
      </c>
      <c r="T590" s="21">
        <f t="shared" si="176"/>
        <v>0.77226799316026706</v>
      </c>
      <c r="U590" s="21">
        <f t="shared" si="177"/>
        <v>0.58600000000000041</v>
      </c>
      <c r="V590" s="19">
        <f t="shared" si="179"/>
        <v>-0.01</v>
      </c>
      <c r="W590" s="19">
        <f t="shared" si="178"/>
        <v>0.2</v>
      </c>
      <c r="X590" s="19">
        <f t="shared" si="165"/>
        <v>0.2</v>
      </c>
      <c r="Y590" s="19">
        <f t="shared" si="166"/>
        <v>-0.01</v>
      </c>
    </row>
    <row r="591" spans="3:25" x14ac:dyDescent="0.3">
      <c r="C591" s="16">
        <v>0.58700000000000041</v>
      </c>
      <c r="D591" s="16">
        <f t="shared" si="162"/>
        <v>0.96601662141035138</v>
      </c>
      <c r="E591" s="16">
        <f t="shared" si="163"/>
        <v>0.22845800576009989</v>
      </c>
      <c r="F591" s="20">
        <f t="shared" si="167"/>
        <v>0.8</v>
      </c>
      <c r="G591" s="20">
        <f t="shared" si="168"/>
        <v>0.96</v>
      </c>
      <c r="H591" s="15">
        <f t="shared" si="164"/>
        <v>1.4213075060532712</v>
      </c>
      <c r="I591" s="15">
        <f>H591*graf!$D$2/(1-graf!$D$3)</f>
        <v>28.426150121065398</v>
      </c>
      <c r="J591" s="15">
        <f>H591*(1-graf!$D$2)/graf!$D$3</f>
        <v>0.29610573042776478</v>
      </c>
      <c r="M591" s="15">
        <f t="shared" si="169"/>
        <v>0.46960000000000035</v>
      </c>
      <c r="N591" s="15">
        <f t="shared" si="170"/>
        <v>1.652E-2</v>
      </c>
      <c r="O591" s="15">
        <f t="shared" si="171"/>
        <v>0.11740000000000006</v>
      </c>
      <c r="P591" s="15">
        <f t="shared" si="172"/>
        <v>0.39647999999999961</v>
      </c>
      <c r="Q591" s="21">
        <f t="shared" si="173"/>
        <v>0.96601662141035138</v>
      </c>
      <c r="R591" s="21">
        <f t="shared" si="174"/>
        <v>3.3983378589648623E-2</v>
      </c>
      <c r="S591" s="21">
        <f t="shared" si="175"/>
        <v>0.22845800576009989</v>
      </c>
      <c r="T591" s="21">
        <f t="shared" si="176"/>
        <v>0.77154199423990011</v>
      </c>
      <c r="U591" s="21">
        <f t="shared" si="177"/>
        <v>0.58700000000000041</v>
      </c>
      <c r="V591" s="19">
        <f t="shared" si="179"/>
        <v>-0.01</v>
      </c>
      <c r="W591" s="19">
        <f t="shared" si="178"/>
        <v>0.2</v>
      </c>
      <c r="X591" s="19">
        <f t="shared" si="165"/>
        <v>0.2</v>
      </c>
      <c r="Y591" s="19">
        <f t="shared" si="166"/>
        <v>-0.01</v>
      </c>
    </row>
    <row r="592" spans="3:25" x14ac:dyDescent="0.3">
      <c r="C592" s="16">
        <v>0.58800000000000041</v>
      </c>
      <c r="D592" s="16">
        <f t="shared" si="162"/>
        <v>0.96615182385803489</v>
      </c>
      <c r="E592" s="16">
        <f t="shared" si="163"/>
        <v>0.22918615528531366</v>
      </c>
      <c r="F592" s="20">
        <f t="shared" si="167"/>
        <v>0.8</v>
      </c>
      <c r="G592" s="20">
        <f t="shared" si="168"/>
        <v>0.96</v>
      </c>
      <c r="H592" s="15">
        <f t="shared" si="164"/>
        <v>1.42718446601942</v>
      </c>
      <c r="I592" s="15">
        <f>H592*graf!$D$2/(1-graf!$D$3)</f>
        <v>28.543689320388374</v>
      </c>
      <c r="J592" s="15">
        <f>H592*(1-graf!$D$2)/graf!$D$3</f>
        <v>0.29733009708737912</v>
      </c>
      <c r="M592" s="15">
        <f t="shared" si="169"/>
        <v>0.47040000000000037</v>
      </c>
      <c r="N592" s="15">
        <f t="shared" si="170"/>
        <v>1.6479999999999998E-2</v>
      </c>
      <c r="O592" s="15">
        <f t="shared" si="171"/>
        <v>0.11760000000000005</v>
      </c>
      <c r="P592" s="15">
        <f t="shared" si="172"/>
        <v>0.39551999999999959</v>
      </c>
      <c r="Q592" s="21">
        <f t="shared" si="173"/>
        <v>0.96615182385803489</v>
      </c>
      <c r="R592" s="21">
        <f t="shared" si="174"/>
        <v>3.3848176141965135E-2</v>
      </c>
      <c r="S592" s="21">
        <f t="shared" si="175"/>
        <v>0.22918615528531361</v>
      </c>
      <c r="T592" s="21">
        <f t="shared" si="176"/>
        <v>0.77081384471468628</v>
      </c>
      <c r="U592" s="21">
        <f t="shared" si="177"/>
        <v>0.58800000000000041</v>
      </c>
      <c r="V592" s="19">
        <f t="shared" si="179"/>
        <v>-0.01</v>
      </c>
      <c r="W592" s="19">
        <f t="shared" si="178"/>
        <v>0.2</v>
      </c>
      <c r="X592" s="19">
        <f t="shared" si="165"/>
        <v>0.2</v>
      </c>
      <c r="Y592" s="19">
        <f t="shared" si="166"/>
        <v>-0.01</v>
      </c>
    </row>
    <row r="593" spans="3:25" x14ac:dyDescent="0.3">
      <c r="C593" s="16">
        <v>0.58900000000000041</v>
      </c>
      <c r="D593" s="16">
        <f t="shared" si="162"/>
        <v>0.96628660487244689</v>
      </c>
      <c r="E593" s="16">
        <f t="shared" si="163"/>
        <v>0.22991646498555729</v>
      </c>
      <c r="F593" s="20">
        <f t="shared" si="167"/>
        <v>0.8</v>
      </c>
      <c r="G593" s="20">
        <f t="shared" si="168"/>
        <v>0.96</v>
      </c>
      <c r="H593" s="15">
        <f t="shared" si="164"/>
        <v>1.4330900243309026</v>
      </c>
      <c r="I593" s="15">
        <f>H593*graf!$D$2/(1-graf!$D$3)</f>
        <v>28.661800486618031</v>
      </c>
      <c r="J593" s="15">
        <f>H593*(1-graf!$D$2)/graf!$D$3</f>
        <v>0.29856042173560465</v>
      </c>
      <c r="M593" s="15">
        <f t="shared" si="169"/>
        <v>0.47120000000000034</v>
      </c>
      <c r="N593" s="15">
        <f t="shared" si="170"/>
        <v>1.644E-2</v>
      </c>
      <c r="O593" s="15">
        <f t="shared" si="171"/>
        <v>0.11780000000000006</v>
      </c>
      <c r="P593" s="15">
        <f t="shared" si="172"/>
        <v>0.39455999999999958</v>
      </c>
      <c r="Q593" s="21">
        <f t="shared" si="173"/>
        <v>0.96628660487244689</v>
      </c>
      <c r="R593" s="21">
        <f t="shared" si="174"/>
        <v>3.3713395127553086E-2</v>
      </c>
      <c r="S593" s="21">
        <f t="shared" si="175"/>
        <v>0.22991646498555732</v>
      </c>
      <c r="T593" s="21">
        <f t="shared" si="176"/>
        <v>0.77008353501444271</v>
      </c>
      <c r="U593" s="21">
        <f t="shared" si="177"/>
        <v>0.58900000000000041</v>
      </c>
      <c r="V593" s="19">
        <f t="shared" si="179"/>
        <v>-0.01</v>
      </c>
      <c r="W593" s="19">
        <f t="shared" si="178"/>
        <v>0.2</v>
      </c>
      <c r="X593" s="19">
        <f t="shared" si="165"/>
        <v>0.2</v>
      </c>
      <c r="Y593" s="19">
        <f t="shared" si="166"/>
        <v>-0.01</v>
      </c>
    </row>
    <row r="594" spans="3:25" x14ac:dyDescent="0.3">
      <c r="C594" s="16">
        <v>0.59000000000000041</v>
      </c>
      <c r="D594" s="16">
        <f t="shared" si="162"/>
        <v>0.96642096642096642</v>
      </c>
      <c r="E594" s="16">
        <f t="shared" si="163"/>
        <v>0.23064894448788142</v>
      </c>
      <c r="F594" s="20">
        <f t="shared" si="167"/>
        <v>0.8</v>
      </c>
      <c r="G594" s="20">
        <f t="shared" si="168"/>
        <v>0.96</v>
      </c>
      <c r="H594" s="15">
        <f t="shared" si="164"/>
        <v>1.4390243902439048</v>
      </c>
      <c r="I594" s="15">
        <f>H594*graf!$D$2/(1-graf!$D$3)</f>
        <v>28.780487804878071</v>
      </c>
      <c r="J594" s="15">
        <f>H594*(1-graf!$D$2)/graf!$D$3</f>
        <v>0.29979674796748013</v>
      </c>
      <c r="M594" s="15">
        <f t="shared" si="169"/>
        <v>0.47200000000000036</v>
      </c>
      <c r="N594" s="15">
        <f t="shared" si="170"/>
        <v>1.6399999999999998E-2</v>
      </c>
      <c r="O594" s="15">
        <f t="shared" si="171"/>
        <v>0.11800000000000006</v>
      </c>
      <c r="P594" s="15">
        <f t="shared" si="172"/>
        <v>0.39359999999999956</v>
      </c>
      <c r="Q594" s="21">
        <f t="shared" si="173"/>
        <v>0.96642096642096642</v>
      </c>
      <c r="R594" s="21">
        <f t="shared" si="174"/>
        <v>3.3579033579033551E-2</v>
      </c>
      <c r="S594" s="21">
        <f t="shared" si="175"/>
        <v>0.23064894448788145</v>
      </c>
      <c r="T594" s="21">
        <f t="shared" si="176"/>
        <v>0.76935105551211858</v>
      </c>
      <c r="U594" s="21">
        <f t="shared" si="177"/>
        <v>0.59000000000000041</v>
      </c>
      <c r="V594" s="19">
        <f t="shared" si="179"/>
        <v>-0.01</v>
      </c>
      <c r="W594" s="19">
        <f t="shared" si="178"/>
        <v>0.2</v>
      </c>
      <c r="X594" s="19">
        <f t="shared" si="165"/>
        <v>0.2</v>
      </c>
      <c r="Y594" s="19">
        <f t="shared" si="166"/>
        <v>-0.01</v>
      </c>
    </row>
    <row r="595" spans="3:25" x14ac:dyDescent="0.3">
      <c r="C595" s="16">
        <v>0.59100000000000041</v>
      </c>
      <c r="D595" s="16">
        <f t="shared" si="162"/>
        <v>0.96655491045874564</v>
      </c>
      <c r="E595" s="16">
        <f t="shared" si="163"/>
        <v>0.23138360347662698</v>
      </c>
      <c r="F595" s="20">
        <f t="shared" si="167"/>
        <v>0.8</v>
      </c>
      <c r="G595" s="20">
        <f t="shared" si="168"/>
        <v>0.96</v>
      </c>
      <c r="H595" s="15">
        <f t="shared" si="164"/>
        <v>1.4449877750611271</v>
      </c>
      <c r="I595" s="15">
        <f>H595*graf!$D$2/(1-graf!$D$3)</f>
        <v>28.899755501222515</v>
      </c>
      <c r="J595" s="15">
        <f>H595*(1-graf!$D$2)/graf!$D$3</f>
        <v>0.3010391198044014</v>
      </c>
      <c r="M595" s="15">
        <f t="shared" si="169"/>
        <v>0.47280000000000033</v>
      </c>
      <c r="N595" s="15">
        <f t="shared" si="170"/>
        <v>1.636E-2</v>
      </c>
      <c r="O595" s="15">
        <f t="shared" si="171"/>
        <v>0.11820000000000006</v>
      </c>
      <c r="P595" s="15">
        <f t="shared" si="172"/>
        <v>0.3926399999999996</v>
      </c>
      <c r="Q595" s="21">
        <f t="shared" si="173"/>
        <v>0.96655491045874564</v>
      </c>
      <c r="R595" s="21">
        <f t="shared" si="174"/>
        <v>3.3445089541254372E-2</v>
      </c>
      <c r="S595" s="21">
        <f t="shared" si="175"/>
        <v>0.23138360347662701</v>
      </c>
      <c r="T595" s="21">
        <f t="shared" si="176"/>
        <v>0.76861639652337299</v>
      </c>
      <c r="U595" s="21">
        <f t="shared" si="177"/>
        <v>0.59100000000000041</v>
      </c>
      <c r="V595" s="19">
        <f t="shared" si="179"/>
        <v>-0.01</v>
      </c>
      <c r="W595" s="19">
        <f t="shared" si="178"/>
        <v>0.2</v>
      </c>
      <c r="X595" s="19">
        <f t="shared" si="165"/>
        <v>0.2</v>
      </c>
      <c r="Y595" s="19">
        <f t="shared" si="166"/>
        <v>-0.01</v>
      </c>
    </row>
    <row r="596" spans="3:25" x14ac:dyDescent="0.3">
      <c r="C596" s="16">
        <v>0.59200000000000041</v>
      </c>
      <c r="D596" s="16">
        <f t="shared" si="162"/>
        <v>0.96668843892880474</v>
      </c>
      <c r="E596" s="16">
        <f t="shared" si="163"/>
        <v>0.23212045169385218</v>
      </c>
      <c r="F596" s="20">
        <f t="shared" si="167"/>
        <v>0.8</v>
      </c>
      <c r="G596" s="20">
        <f t="shared" si="168"/>
        <v>0.96</v>
      </c>
      <c r="H596" s="15">
        <f t="shared" si="164"/>
        <v>1.4509803921568651</v>
      </c>
      <c r="I596" s="15">
        <f>H596*graf!$D$2/(1-graf!$D$3)</f>
        <v>29.019607843137276</v>
      </c>
      <c r="J596" s="15">
        <f>H596*(1-graf!$D$2)/graf!$D$3</f>
        <v>0.30228758169934683</v>
      </c>
      <c r="M596" s="15">
        <f t="shared" si="169"/>
        <v>0.47360000000000035</v>
      </c>
      <c r="N596" s="15">
        <f t="shared" si="170"/>
        <v>1.6319999999999998E-2</v>
      </c>
      <c r="O596" s="15">
        <f t="shared" si="171"/>
        <v>0.11840000000000006</v>
      </c>
      <c r="P596" s="15">
        <f t="shared" si="172"/>
        <v>0.39167999999999958</v>
      </c>
      <c r="Q596" s="21">
        <f t="shared" si="173"/>
        <v>0.96668843892880474</v>
      </c>
      <c r="R596" s="21">
        <f t="shared" si="174"/>
        <v>3.3311561071195268E-2</v>
      </c>
      <c r="S596" s="21">
        <f t="shared" si="175"/>
        <v>0.23212045169385223</v>
      </c>
      <c r="T596" s="21">
        <f t="shared" si="176"/>
        <v>0.7678795483061478</v>
      </c>
      <c r="U596" s="21">
        <f t="shared" si="177"/>
        <v>0.59200000000000041</v>
      </c>
      <c r="V596" s="19">
        <f t="shared" si="179"/>
        <v>-0.01</v>
      </c>
      <c r="W596" s="19">
        <f t="shared" si="178"/>
        <v>0.2</v>
      </c>
      <c r="X596" s="19">
        <f t="shared" si="165"/>
        <v>0.2</v>
      </c>
      <c r="Y596" s="19">
        <f t="shared" si="166"/>
        <v>-0.01</v>
      </c>
    </row>
    <row r="597" spans="3:25" x14ac:dyDescent="0.3">
      <c r="C597" s="16">
        <v>0.59300000000000042</v>
      </c>
      <c r="D597" s="16">
        <f t="shared" si="162"/>
        <v>0.96682155376212608</v>
      </c>
      <c r="E597" s="16">
        <f t="shared" si="163"/>
        <v>0.2328594989397631</v>
      </c>
      <c r="F597" s="20">
        <f t="shared" si="167"/>
        <v>0.8</v>
      </c>
      <c r="G597" s="20">
        <f t="shared" si="168"/>
        <v>0.96</v>
      </c>
      <c r="H597" s="15">
        <f t="shared" si="164"/>
        <v>1.4570024570024596</v>
      </c>
      <c r="I597" s="15">
        <f>H597*graf!$D$2/(1-graf!$D$3)</f>
        <v>29.140049140049165</v>
      </c>
      <c r="J597" s="15">
        <f>H597*(1-graf!$D$2)/graf!$D$3</f>
        <v>0.30354217854217902</v>
      </c>
      <c r="M597" s="15">
        <f t="shared" si="169"/>
        <v>0.47440000000000038</v>
      </c>
      <c r="N597" s="15">
        <f t="shared" si="170"/>
        <v>1.6279999999999999E-2</v>
      </c>
      <c r="O597" s="15">
        <f t="shared" si="171"/>
        <v>0.11860000000000005</v>
      </c>
      <c r="P597" s="15">
        <f t="shared" si="172"/>
        <v>0.39071999999999957</v>
      </c>
      <c r="Q597" s="21">
        <f t="shared" si="173"/>
        <v>0.96682155376212597</v>
      </c>
      <c r="R597" s="21">
        <f t="shared" si="174"/>
        <v>3.3178446237873943E-2</v>
      </c>
      <c r="S597" s="21">
        <f t="shared" si="175"/>
        <v>0.23285949893976307</v>
      </c>
      <c r="T597" s="21">
        <f t="shared" si="176"/>
        <v>0.76714050106023679</v>
      </c>
      <c r="U597" s="21">
        <f t="shared" si="177"/>
        <v>0.59300000000000042</v>
      </c>
      <c r="V597" s="19">
        <f t="shared" si="179"/>
        <v>-0.01</v>
      </c>
      <c r="W597" s="19">
        <f t="shared" si="178"/>
        <v>0.2</v>
      </c>
      <c r="X597" s="19">
        <f t="shared" si="165"/>
        <v>0.2</v>
      </c>
      <c r="Y597" s="19">
        <f t="shared" si="166"/>
        <v>-0.01</v>
      </c>
    </row>
    <row r="598" spans="3:25" x14ac:dyDescent="0.3">
      <c r="C598" s="16">
        <v>0.59400000000000042</v>
      </c>
      <c r="D598" s="16">
        <f t="shared" si="162"/>
        <v>0.96695425687774705</v>
      </c>
      <c r="E598" s="16">
        <f t="shared" si="163"/>
        <v>0.23360075507314795</v>
      </c>
      <c r="F598" s="20">
        <f t="shared" si="167"/>
        <v>0.8</v>
      </c>
      <c r="G598" s="20">
        <f t="shared" si="168"/>
        <v>0.96</v>
      </c>
      <c r="H598" s="15">
        <f t="shared" si="164"/>
        <v>1.4630541871921208</v>
      </c>
      <c r="I598" s="15">
        <f>H598*graf!$D$2/(1-graf!$D$3)</f>
        <v>29.261083743842388</v>
      </c>
      <c r="J598" s="15">
        <f>H598*(1-graf!$D$2)/graf!$D$3</f>
        <v>0.30480295566502508</v>
      </c>
      <c r="M598" s="15">
        <f t="shared" si="169"/>
        <v>0.47520000000000034</v>
      </c>
      <c r="N598" s="15">
        <f t="shared" si="170"/>
        <v>1.6239999999999997E-2</v>
      </c>
      <c r="O598" s="15">
        <f t="shared" si="171"/>
        <v>0.11880000000000006</v>
      </c>
      <c r="P598" s="15">
        <f t="shared" si="172"/>
        <v>0.38975999999999961</v>
      </c>
      <c r="Q598" s="21">
        <f t="shared" si="173"/>
        <v>0.96695425687774705</v>
      </c>
      <c r="R598" s="21">
        <f t="shared" si="174"/>
        <v>3.3045743122252946E-2</v>
      </c>
      <c r="S598" s="21">
        <f t="shared" si="175"/>
        <v>0.23360075507314798</v>
      </c>
      <c r="T598" s="21">
        <f t="shared" si="176"/>
        <v>0.76639924492685196</v>
      </c>
      <c r="U598" s="21">
        <f t="shared" si="177"/>
        <v>0.59400000000000042</v>
      </c>
      <c r="V598" s="19">
        <f t="shared" si="179"/>
        <v>-0.01</v>
      </c>
      <c r="W598" s="19">
        <f t="shared" si="178"/>
        <v>0.2</v>
      </c>
      <c r="X598" s="19">
        <f t="shared" si="165"/>
        <v>0.2</v>
      </c>
      <c r="Y598" s="19">
        <f t="shared" si="166"/>
        <v>-0.01</v>
      </c>
    </row>
    <row r="599" spans="3:25" x14ac:dyDescent="0.3">
      <c r="C599" s="16">
        <v>0.59500000000000042</v>
      </c>
      <c r="D599" s="16">
        <f t="shared" si="162"/>
        <v>0.9670865501828525</v>
      </c>
      <c r="E599" s="16">
        <f t="shared" si="163"/>
        <v>0.23434423001181598</v>
      </c>
      <c r="F599" s="20">
        <f t="shared" si="167"/>
        <v>0.8</v>
      </c>
      <c r="G599" s="20">
        <f t="shared" si="168"/>
        <v>0.96</v>
      </c>
      <c r="H599" s="15">
        <f t="shared" si="164"/>
        <v>1.4691358024691383</v>
      </c>
      <c r="I599" s="15">
        <f>H599*graf!$D$2/(1-graf!$D$3)</f>
        <v>29.38271604938274</v>
      </c>
      <c r="J599" s="15">
        <f>H599*(1-graf!$D$2)/graf!$D$3</f>
        <v>0.30606995884773713</v>
      </c>
      <c r="M599" s="15">
        <f t="shared" si="169"/>
        <v>0.47600000000000037</v>
      </c>
      <c r="N599" s="15">
        <f t="shared" si="170"/>
        <v>1.6199999999999999E-2</v>
      </c>
      <c r="O599" s="15">
        <f t="shared" si="171"/>
        <v>0.11900000000000005</v>
      </c>
      <c r="P599" s="15">
        <f t="shared" si="172"/>
        <v>0.38879999999999959</v>
      </c>
      <c r="Q599" s="21">
        <f t="shared" si="173"/>
        <v>0.9670865501828525</v>
      </c>
      <c r="R599" s="21">
        <f t="shared" si="174"/>
        <v>3.2913449817147472E-2</v>
      </c>
      <c r="S599" s="21">
        <f t="shared" si="175"/>
        <v>0.23434423001181598</v>
      </c>
      <c r="T599" s="21">
        <f t="shared" si="176"/>
        <v>0.76565576998818419</v>
      </c>
      <c r="U599" s="21">
        <f t="shared" si="177"/>
        <v>0.59500000000000042</v>
      </c>
      <c r="V599" s="19">
        <f t="shared" si="179"/>
        <v>-0.01</v>
      </c>
      <c r="W599" s="19">
        <f t="shared" si="178"/>
        <v>0.2</v>
      </c>
      <c r="X599" s="19">
        <f t="shared" si="165"/>
        <v>0.2</v>
      </c>
      <c r="Y599" s="19">
        <f t="shared" si="166"/>
        <v>-0.01</v>
      </c>
    </row>
    <row r="600" spans="3:25" x14ac:dyDescent="0.3">
      <c r="C600" s="16">
        <v>0.59600000000000042</v>
      </c>
      <c r="D600" s="16">
        <f t="shared" si="162"/>
        <v>0.96721843557286602</v>
      </c>
      <c r="E600" s="16">
        <f t="shared" si="163"/>
        <v>0.23508993373303913</v>
      </c>
      <c r="F600" s="20">
        <f t="shared" si="167"/>
        <v>0.8</v>
      </c>
      <c r="G600" s="20">
        <f t="shared" si="168"/>
        <v>0.96</v>
      </c>
      <c r="H600" s="15">
        <f t="shared" si="164"/>
        <v>1.4752475247524779</v>
      </c>
      <c r="I600" s="15">
        <f>H600*graf!$D$2/(1-graf!$D$3)</f>
        <v>29.504950495049531</v>
      </c>
      <c r="J600" s="15">
        <f>H600*(1-graf!$D$2)/graf!$D$3</f>
        <v>0.30734323432343286</v>
      </c>
      <c r="M600" s="15">
        <f t="shared" si="169"/>
        <v>0.47680000000000033</v>
      </c>
      <c r="N600" s="15">
        <f t="shared" si="170"/>
        <v>1.6159999999999997E-2</v>
      </c>
      <c r="O600" s="15">
        <f t="shared" si="171"/>
        <v>0.11920000000000006</v>
      </c>
      <c r="P600" s="15">
        <f t="shared" si="172"/>
        <v>0.38783999999999957</v>
      </c>
      <c r="Q600" s="21">
        <f t="shared" si="173"/>
        <v>0.96721843557286591</v>
      </c>
      <c r="R600" s="21">
        <f t="shared" si="174"/>
        <v>3.2781564427134022E-2</v>
      </c>
      <c r="S600" s="21">
        <f t="shared" si="175"/>
        <v>0.2350899337330391</v>
      </c>
      <c r="T600" s="21">
        <f t="shared" si="176"/>
        <v>0.7649100662669609</v>
      </c>
      <c r="U600" s="21">
        <f t="shared" si="177"/>
        <v>0.59600000000000042</v>
      </c>
      <c r="V600" s="19">
        <f t="shared" si="179"/>
        <v>-0.01</v>
      </c>
      <c r="W600" s="19">
        <f t="shared" si="178"/>
        <v>0.2</v>
      </c>
      <c r="X600" s="19">
        <f t="shared" si="165"/>
        <v>0.2</v>
      </c>
      <c r="Y600" s="19">
        <f t="shared" si="166"/>
        <v>-0.01</v>
      </c>
    </row>
    <row r="601" spans="3:25" x14ac:dyDescent="0.3">
      <c r="C601" s="16">
        <v>0.59700000000000042</v>
      </c>
      <c r="D601" s="16">
        <f t="shared" si="162"/>
        <v>0.96734991493154021</v>
      </c>
      <c r="E601" s="16">
        <f t="shared" si="163"/>
        <v>0.23583787627399885</v>
      </c>
      <c r="F601" s="20">
        <f t="shared" si="167"/>
        <v>0.8</v>
      </c>
      <c r="G601" s="20">
        <f t="shared" si="168"/>
        <v>0.96</v>
      </c>
      <c r="H601" s="15">
        <f t="shared" si="164"/>
        <v>1.4813895781637743</v>
      </c>
      <c r="I601" s="15">
        <f>H601*graf!$D$2/(1-graf!$D$3)</f>
        <v>29.627791563275458</v>
      </c>
      <c r="J601" s="15">
        <f>H601*(1-graf!$D$2)/graf!$D$3</f>
        <v>0.30862282878411956</v>
      </c>
      <c r="M601" s="15">
        <f t="shared" si="169"/>
        <v>0.47760000000000036</v>
      </c>
      <c r="N601" s="15">
        <f t="shared" si="170"/>
        <v>1.6119999999999999E-2</v>
      </c>
      <c r="O601" s="15">
        <f t="shared" si="171"/>
        <v>0.11940000000000006</v>
      </c>
      <c r="P601" s="15">
        <f t="shared" si="172"/>
        <v>0.38687999999999956</v>
      </c>
      <c r="Q601" s="21">
        <f t="shared" si="173"/>
        <v>0.9673499149315401</v>
      </c>
      <c r="R601" s="21">
        <f t="shared" si="174"/>
        <v>3.265008506845983E-2</v>
      </c>
      <c r="S601" s="21">
        <f t="shared" si="175"/>
        <v>0.23583787627399888</v>
      </c>
      <c r="T601" s="21">
        <f t="shared" si="176"/>
        <v>0.76416212372600112</v>
      </c>
      <c r="U601" s="21">
        <f t="shared" si="177"/>
        <v>0.59700000000000042</v>
      </c>
      <c r="V601" s="19">
        <f t="shared" si="179"/>
        <v>-0.01</v>
      </c>
      <c r="W601" s="19">
        <f t="shared" si="178"/>
        <v>0.2</v>
      </c>
      <c r="X601" s="19">
        <f t="shared" si="165"/>
        <v>0.2</v>
      </c>
      <c r="Y601" s="19">
        <f t="shared" si="166"/>
        <v>-0.01</v>
      </c>
    </row>
    <row r="602" spans="3:25" x14ac:dyDescent="0.3">
      <c r="C602" s="16">
        <v>0.59800000000000042</v>
      </c>
      <c r="D602" s="16">
        <f t="shared" si="162"/>
        <v>0.96748099013104683</v>
      </c>
      <c r="E602" s="16">
        <f t="shared" si="163"/>
        <v>0.2365880677322364</v>
      </c>
      <c r="F602" s="20">
        <f t="shared" si="167"/>
        <v>0.8</v>
      </c>
      <c r="G602" s="20">
        <f t="shared" si="168"/>
        <v>0.96</v>
      </c>
      <c r="H602" s="15">
        <f t="shared" si="164"/>
        <v>1.487562189054729</v>
      </c>
      <c r="I602" s="15">
        <f>H602*graf!$D$2/(1-graf!$D$3)</f>
        <v>29.751243781094555</v>
      </c>
      <c r="J602" s="15">
        <f>H602*(1-graf!$D$2)/graf!$D$3</f>
        <v>0.30990878938640182</v>
      </c>
      <c r="M602" s="15">
        <f t="shared" si="169"/>
        <v>0.47840000000000038</v>
      </c>
      <c r="N602" s="15">
        <f t="shared" si="170"/>
        <v>1.6079999999999997E-2</v>
      </c>
      <c r="O602" s="15">
        <f t="shared" si="171"/>
        <v>0.11960000000000005</v>
      </c>
      <c r="P602" s="15">
        <f t="shared" si="172"/>
        <v>0.3859199999999996</v>
      </c>
      <c r="Q602" s="21">
        <f t="shared" si="173"/>
        <v>0.96748099013104683</v>
      </c>
      <c r="R602" s="21">
        <f t="shared" si="174"/>
        <v>3.2519009868953216E-2</v>
      </c>
      <c r="S602" s="21">
        <f t="shared" si="175"/>
        <v>0.2365880677322364</v>
      </c>
      <c r="T602" s="21">
        <f t="shared" si="176"/>
        <v>0.7634119322677636</v>
      </c>
      <c r="U602" s="21">
        <f t="shared" si="177"/>
        <v>0.59800000000000042</v>
      </c>
      <c r="V602" s="19">
        <f t="shared" si="179"/>
        <v>-0.01</v>
      </c>
      <c r="W602" s="19">
        <f t="shared" si="178"/>
        <v>0.2</v>
      </c>
      <c r="X602" s="19">
        <f t="shared" si="165"/>
        <v>0.2</v>
      </c>
      <c r="Y602" s="19">
        <f t="shared" si="166"/>
        <v>-0.01</v>
      </c>
    </row>
    <row r="603" spans="3:25" x14ac:dyDescent="0.3">
      <c r="C603" s="16">
        <v>0.59900000000000042</v>
      </c>
      <c r="D603" s="16">
        <f t="shared" si="162"/>
        <v>0.96761166303206525</v>
      </c>
      <c r="E603" s="16">
        <f t="shared" si="163"/>
        <v>0.23734051826610694</v>
      </c>
      <c r="F603" s="20">
        <f t="shared" si="167"/>
        <v>0.8</v>
      </c>
      <c r="G603" s="20">
        <f t="shared" si="168"/>
        <v>0.96</v>
      </c>
      <c r="H603" s="15">
        <f t="shared" si="164"/>
        <v>1.4937655860349153</v>
      </c>
      <c r="I603" s="15">
        <f>H603*graf!$D$2/(1-graf!$D$3)</f>
        <v>29.875311720698278</v>
      </c>
      <c r="J603" s="15">
        <f>H603*(1-graf!$D$2)/graf!$D$3</f>
        <v>0.31120116375727397</v>
      </c>
      <c r="M603" s="15">
        <f t="shared" si="169"/>
        <v>0.47920000000000035</v>
      </c>
      <c r="N603" s="15">
        <f t="shared" si="170"/>
        <v>1.6039999999999999E-2</v>
      </c>
      <c r="O603" s="15">
        <f t="shared" si="171"/>
        <v>0.11980000000000006</v>
      </c>
      <c r="P603" s="15">
        <f t="shared" si="172"/>
        <v>0.38495999999999958</v>
      </c>
      <c r="Q603" s="21">
        <f t="shared" si="173"/>
        <v>0.96761166303206525</v>
      </c>
      <c r="R603" s="21">
        <f t="shared" si="174"/>
        <v>3.2388336967934715E-2</v>
      </c>
      <c r="S603" s="21">
        <f t="shared" si="175"/>
        <v>0.23734051826610694</v>
      </c>
      <c r="T603" s="21">
        <f t="shared" si="176"/>
        <v>0.76265948173389297</v>
      </c>
      <c r="U603" s="21">
        <f t="shared" si="177"/>
        <v>0.59900000000000042</v>
      </c>
      <c r="V603" s="19">
        <f t="shared" si="179"/>
        <v>-0.01</v>
      </c>
      <c r="W603" s="19">
        <f t="shared" si="178"/>
        <v>0.2</v>
      </c>
      <c r="X603" s="19">
        <f t="shared" si="165"/>
        <v>0.2</v>
      </c>
      <c r="Y603" s="19">
        <f t="shared" si="166"/>
        <v>-0.01</v>
      </c>
    </row>
    <row r="604" spans="3:25" x14ac:dyDescent="0.3">
      <c r="C604" s="16">
        <v>0.60000000000000042</v>
      </c>
      <c r="D604" s="16">
        <f t="shared" si="162"/>
        <v>0.967741935483871</v>
      </c>
      <c r="E604" s="16">
        <f t="shared" si="163"/>
        <v>0.23809523809523839</v>
      </c>
      <c r="F604" s="20">
        <f t="shared" si="167"/>
        <v>0.8</v>
      </c>
      <c r="G604" s="20">
        <f t="shared" si="168"/>
        <v>0.96</v>
      </c>
      <c r="H604" s="15">
        <f t="shared" si="164"/>
        <v>1.5000000000000027</v>
      </c>
      <c r="I604" s="15">
        <f>H604*graf!$D$2/(1-graf!$D$3)</f>
        <v>30.000000000000028</v>
      </c>
      <c r="J604" s="15">
        <f>H604*(1-graf!$D$2)/graf!$D$3</f>
        <v>0.3125000000000005</v>
      </c>
      <c r="M604" s="15">
        <f t="shared" si="169"/>
        <v>0.48000000000000037</v>
      </c>
      <c r="N604" s="15">
        <f t="shared" si="170"/>
        <v>1.5999999999999997E-2</v>
      </c>
      <c r="O604" s="15">
        <f t="shared" si="171"/>
        <v>0.12000000000000005</v>
      </c>
      <c r="P604" s="15">
        <f t="shared" si="172"/>
        <v>0.38399999999999956</v>
      </c>
      <c r="Q604" s="21">
        <f t="shared" si="173"/>
        <v>0.967741935483871</v>
      </c>
      <c r="R604" s="21">
        <f t="shared" si="174"/>
        <v>3.2258064516129004E-2</v>
      </c>
      <c r="S604" s="21">
        <f t="shared" si="175"/>
        <v>0.23809523809523842</v>
      </c>
      <c r="T604" s="21">
        <f t="shared" si="176"/>
        <v>0.76190476190476175</v>
      </c>
      <c r="U604" s="21">
        <f t="shared" si="177"/>
        <v>0.60000000000000042</v>
      </c>
      <c r="V604" s="19">
        <f t="shared" si="179"/>
        <v>-0.01</v>
      </c>
      <c r="W604" s="19">
        <f t="shared" si="178"/>
        <v>0.2</v>
      </c>
      <c r="X604" s="19">
        <f t="shared" si="165"/>
        <v>0.2</v>
      </c>
      <c r="Y604" s="19">
        <f t="shared" si="166"/>
        <v>-0.01</v>
      </c>
    </row>
    <row r="605" spans="3:25" x14ac:dyDescent="0.3">
      <c r="C605" s="16">
        <v>0.60100000000000042</v>
      </c>
      <c r="D605" s="16">
        <f t="shared" si="162"/>
        <v>0.96787180932442229</v>
      </c>
      <c r="E605" s="16">
        <f t="shared" si="163"/>
        <v>0.23885223750099382</v>
      </c>
      <c r="F605" s="20">
        <f t="shared" si="167"/>
        <v>0.8</v>
      </c>
      <c r="G605" s="20">
        <f t="shared" si="168"/>
        <v>0.96</v>
      </c>
      <c r="H605" s="15">
        <f t="shared" si="164"/>
        <v>1.5062656641604037</v>
      </c>
      <c r="I605" s="15">
        <f>H605*graf!$D$2/(1-graf!$D$3)</f>
        <v>30.125313283208051</v>
      </c>
      <c r="J605" s="15">
        <f>H605*(1-graf!$D$2)/graf!$D$3</f>
        <v>0.31380534670008403</v>
      </c>
      <c r="M605" s="15">
        <f t="shared" si="169"/>
        <v>0.48080000000000034</v>
      </c>
      <c r="N605" s="15">
        <f t="shared" si="170"/>
        <v>1.5959999999999998E-2</v>
      </c>
      <c r="O605" s="15">
        <f t="shared" si="171"/>
        <v>0.12020000000000006</v>
      </c>
      <c r="P605" s="15">
        <f t="shared" si="172"/>
        <v>0.3830399999999996</v>
      </c>
      <c r="Q605" s="21">
        <f t="shared" si="173"/>
        <v>0.96787180932442229</v>
      </c>
      <c r="R605" s="21">
        <f t="shared" si="174"/>
        <v>3.212819067557772E-2</v>
      </c>
      <c r="S605" s="21">
        <f t="shared" si="175"/>
        <v>0.23885223750099382</v>
      </c>
      <c r="T605" s="21">
        <f t="shared" si="176"/>
        <v>0.76114776249900618</v>
      </c>
      <c r="U605" s="21">
        <f t="shared" si="177"/>
        <v>0.60100000000000042</v>
      </c>
      <c r="V605" s="19">
        <f t="shared" si="179"/>
        <v>-0.01</v>
      </c>
      <c r="W605" s="19">
        <f t="shared" si="178"/>
        <v>0.2</v>
      </c>
      <c r="X605" s="19">
        <f t="shared" si="165"/>
        <v>0.2</v>
      </c>
      <c r="Y605" s="19">
        <f t="shared" si="166"/>
        <v>-0.01</v>
      </c>
    </row>
    <row r="606" spans="3:25" x14ac:dyDescent="0.3">
      <c r="C606" s="16">
        <v>0.60200000000000042</v>
      </c>
      <c r="D606" s="16">
        <f t="shared" si="162"/>
        <v>0.96800128638044702</v>
      </c>
      <c r="E606" s="16">
        <f t="shared" si="163"/>
        <v>0.23961152682693865</v>
      </c>
      <c r="F606" s="20">
        <f t="shared" si="167"/>
        <v>0.8</v>
      </c>
      <c r="G606" s="20">
        <f t="shared" si="168"/>
        <v>0.96</v>
      </c>
      <c r="H606" s="15">
        <f t="shared" si="164"/>
        <v>1.5125628140703544</v>
      </c>
      <c r="I606" s="15">
        <f>H606*graf!$D$2/(1-graf!$D$3)</f>
        <v>30.251256281407063</v>
      </c>
      <c r="J606" s="15">
        <f>H606*(1-graf!$D$2)/graf!$D$3</f>
        <v>0.31511725293132375</v>
      </c>
      <c r="M606" s="15">
        <f t="shared" si="169"/>
        <v>0.48160000000000036</v>
      </c>
      <c r="N606" s="15">
        <f t="shared" si="170"/>
        <v>1.5919999999999997E-2</v>
      </c>
      <c r="O606" s="15">
        <f t="shared" si="171"/>
        <v>0.12040000000000006</v>
      </c>
      <c r="P606" s="15">
        <f t="shared" si="172"/>
        <v>0.38207999999999959</v>
      </c>
      <c r="Q606" s="21">
        <f t="shared" si="173"/>
        <v>0.96800128638044702</v>
      </c>
      <c r="R606" s="21">
        <f t="shared" si="174"/>
        <v>3.1998713619552956E-2</v>
      </c>
      <c r="S606" s="21">
        <f t="shared" si="175"/>
        <v>0.2396115268269387</v>
      </c>
      <c r="T606" s="21">
        <f t="shared" si="176"/>
        <v>0.76038847317306135</v>
      </c>
      <c r="U606" s="21">
        <f t="shared" si="177"/>
        <v>0.60200000000000042</v>
      </c>
      <c r="V606" s="19">
        <f t="shared" si="179"/>
        <v>-0.01</v>
      </c>
      <c r="W606" s="19">
        <f t="shared" si="178"/>
        <v>0.2</v>
      </c>
      <c r="X606" s="19">
        <f t="shared" si="165"/>
        <v>0.2</v>
      </c>
      <c r="Y606" s="19">
        <f t="shared" si="166"/>
        <v>-0.01</v>
      </c>
    </row>
    <row r="607" spans="3:25" x14ac:dyDescent="0.3">
      <c r="C607" s="16">
        <v>0.60300000000000042</v>
      </c>
      <c r="D607" s="16">
        <f t="shared" si="162"/>
        <v>0.96813036846752831</v>
      </c>
      <c r="E607" s="16">
        <f t="shared" si="163"/>
        <v>0.24037311647931148</v>
      </c>
      <c r="F607" s="20">
        <f t="shared" si="167"/>
        <v>0.8</v>
      </c>
      <c r="G607" s="20">
        <f t="shared" si="168"/>
        <v>0.96</v>
      </c>
      <c r="H607" s="15">
        <f t="shared" si="164"/>
        <v>1.5188916876574334</v>
      </c>
      <c r="I607" s="15">
        <f>H607*graf!$D$2/(1-graf!$D$3)</f>
        <v>30.377833753148643</v>
      </c>
      <c r="J607" s="15">
        <f>H607*(1-graf!$D$2)/graf!$D$3</f>
        <v>0.31643576826196529</v>
      </c>
      <c r="M607" s="15">
        <f t="shared" si="169"/>
        <v>0.48240000000000038</v>
      </c>
      <c r="N607" s="15">
        <f t="shared" si="170"/>
        <v>1.5879999999999998E-2</v>
      </c>
      <c r="O607" s="15">
        <f t="shared" si="171"/>
        <v>0.12060000000000005</v>
      </c>
      <c r="P607" s="15">
        <f t="shared" si="172"/>
        <v>0.38111999999999957</v>
      </c>
      <c r="Q607" s="21">
        <f t="shared" si="173"/>
        <v>0.96813036846752831</v>
      </c>
      <c r="R607" s="21">
        <f t="shared" si="174"/>
        <v>3.1869631532471673E-2</v>
      </c>
      <c r="S607" s="21">
        <f t="shared" si="175"/>
        <v>0.24037311647931148</v>
      </c>
      <c r="T607" s="21">
        <f t="shared" si="176"/>
        <v>0.75962688352068852</v>
      </c>
      <c r="U607" s="21">
        <f t="shared" si="177"/>
        <v>0.60300000000000042</v>
      </c>
      <c r="V607" s="19">
        <f t="shared" si="179"/>
        <v>-0.01</v>
      </c>
      <c r="W607" s="19">
        <f t="shared" si="178"/>
        <v>0.2</v>
      </c>
      <c r="X607" s="19">
        <f t="shared" si="165"/>
        <v>0.2</v>
      </c>
      <c r="Y607" s="19">
        <f t="shared" si="166"/>
        <v>-0.01</v>
      </c>
    </row>
    <row r="608" spans="3:25" x14ac:dyDescent="0.3">
      <c r="C608" s="16">
        <v>0.60400000000000043</v>
      </c>
      <c r="D608" s="16">
        <f t="shared" si="162"/>
        <v>0.96825905739018925</v>
      </c>
      <c r="E608" s="16">
        <f t="shared" si="163"/>
        <v>0.24113701692749945</v>
      </c>
      <c r="F608" s="20">
        <f t="shared" si="167"/>
        <v>0.8</v>
      </c>
      <c r="G608" s="20">
        <f t="shared" si="168"/>
        <v>0.96</v>
      </c>
      <c r="H608" s="15">
        <f t="shared" si="164"/>
        <v>1.525252525252528</v>
      </c>
      <c r="I608" s="15">
        <f>H608*graf!$D$2/(1-graf!$D$3)</f>
        <v>30.505050505050537</v>
      </c>
      <c r="J608" s="15">
        <f>H608*(1-graf!$D$2)/graf!$D$3</f>
        <v>0.31776094276094324</v>
      </c>
      <c r="M608" s="15">
        <f t="shared" si="169"/>
        <v>0.48320000000000035</v>
      </c>
      <c r="N608" s="15">
        <f t="shared" si="170"/>
        <v>1.5839999999999996E-2</v>
      </c>
      <c r="O608" s="15">
        <f t="shared" si="171"/>
        <v>0.12080000000000006</v>
      </c>
      <c r="P608" s="15">
        <f t="shared" si="172"/>
        <v>0.38015999999999955</v>
      </c>
      <c r="Q608" s="21">
        <f t="shared" si="173"/>
        <v>0.96825905739018914</v>
      </c>
      <c r="R608" s="21">
        <f t="shared" si="174"/>
        <v>3.1740942609810807E-2</v>
      </c>
      <c r="S608" s="21">
        <f t="shared" si="175"/>
        <v>0.2411370169274995</v>
      </c>
      <c r="T608" s="21">
        <f t="shared" si="176"/>
        <v>0.75886298307250044</v>
      </c>
      <c r="U608" s="21">
        <f t="shared" si="177"/>
        <v>0.60400000000000043</v>
      </c>
      <c r="V608" s="19">
        <f t="shared" si="179"/>
        <v>-0.01</v>
      </c>
      <c r="W608" s="19">
        <f t="shared" si="178"/>
        <v>0.2</v>
      </c>
      <c r="X608" s="19">
        <f t="shared" si="165"/>
        <v>0.2</v>
      </c>
      <c r="Y608" s="19">
        <f t="shared" si="166"/>
        <v>-0.01</v>
      </c>
    </row>
    <row r="609" spans="3:25" x14ac:dyDescent="0.3">
      <c r="C609" s="16">
        <v>0.60500000000000043</v>
      </c>
      <c r="D609" s="16">
        <f t="shared" si="162"/>
        <v>0.96838735494197681</v>
      </c>
      <c r="E609" s="16">
        <f t="shared" si="163"/>
        <v>0.24190323870451852</v>
      </c>
      <c r="F609" s="20">
        <f t="shared" si="167"/>
        <v>0.8</v>
      </c>
      <c r="G609" s="20">
        <f t="shared" si="168"/>
        <v>0.96</v>
      </c>
      <c r="H609" s="15">
        <f t="shared" si="164"/>
        <v>1.531645569620256</v>
      </c>
      <c r="I609" s="15">
        <f>H609*graf!$D$2/(1-graf!$D$3)</f>
        <v>30.632911392405095</v>
      </c>
      <c r="J609" s="15">
        <f>H609*(1-graf!$D$2)/graf!$D$3</f>
        <v>0.31909282700421998</v>
      </c>
      <c r="M609" s="15">
        <f t="shared" si="169"/>
        <v>0.48400000000000037</v>
      </c>
      <c r="N609" s="15">
        <f t="shared" si="170"/>
        <v>1.5799999999999998E-2</v>
      </c>
      <c r="O609" s="15">
        <f t="shared" si="171"/>
        <v>0.12100000000000005</v>
      </c>
      <c r="P609" s="15">
        <f t="shared" si="172"/>
        <v>0.37919999999999959</v>
      </c>
      <c r="Q609" s="21">
        <f t="shared" si="173"/>
        <v>0.96838735494197681</v>
      </c>
      <c r="R609" s="21">
        <f t="shared" si="174"/>
        <v>3.1612645058023185E-2</v>
      </c>
      <c r="S609" s="21">
        <f t="shared" si="175"/>
        <v>0.24190323870451846</v>
      </c>
      <c r="T609" s="21">
        <f t="shared" si="176"/>
        <v>0.75809676129548154</v>
      </c>
      <c r="U609" s="21">
        <f t="shared" si="177"/>
        <v>0.60500000000000043</v>
      </c>
      <c r="V609" s="19">
        <f t="shared" si="179"/>
        <v>-0.01</v>
      </c>
      <c r="W609" s="19">
        <f t="shared" si="178"/>
        <v>0.2</v>
      </c>
      <c r="X609" s="19">
        <f t="shared" si="165"/>
        <v>0.2</v>
      </c>
      <c r="Y609" s="19">
        <f t="shared" si="166"/>
        <v>-0.01</v>
      </c>
    </row>
    <row r="610" spans="3:25" x14ac:dyDescent="0.3">
      <c r="C610" s="16">
        <v>0.60600000000000043</v>
      </c>
      <c r="D610" s="16">
        <f t="shared" si="162"/>
        <v>0.96851526290554579</v>
      </c>
      <c r="E610" s="16">
        <f t="shared" si="163"/>
        <v>0.24267179240749667</v>
      </c>
      <c r="F610" s="20">
        <f t="shared" si="167"/>
        <v>0.8</v>
      </c>
      <c r="G610" s="20">
        <f t="shared" si="168"/>
        <v>0.96</v>
      </c>
      <c r="H610" s="15">
        <f t="shared" si="164"/>
        <v>1.5380710659898504</v>
      </c>
      <c r="I610" s="15">
        <f>H610*graf!$D$2/(1-graf!$D$3)</f>
        <v>30.761421319796984</v>
      </c>
      <c r="J610" s="15">
        <f>H610*(1-graf!$D$2)/graf!$D$3</f>
        <v>0.32043147208121875</v>
      </c>
      <c r="M610" s="15">
        <f t="shared" si="169"/>
        <v>0.48480000000000034</v>
      </c>
      <c r="N610" s="15">
        <f t="shared" si="170"/>
        <v>1.5759999999999996E-2</v>
      </c>
      <c r="O610" s="15">
        <f t="shared" si="171"/>
        <v>0.12120000000000006</v>
      </c>
      <c r="P610" s="15">
        <f t="shared" si="172"/>
        <v>0.37823999999999958</v>
      </c>
      <c r="Q610" s="21">
        <f t="shared" si="173"/>
        <v>0.96851526290554579</v>
      </c>
      <c r="R610" s="21">
        <f t="shared" si="174"/>
        <v>3.1484737094454179E-2</v>
      </c>
      <c r="S610" s="21">
        <f t="shared" si="175"/>
        <v>0.24267179240749667</v>
      </c>
      <c r="T610" s="21">
        <f t="shared" si="176"/>
        <v>0.7573282075925033</v>
      </c>
      <c r="U610" s="21">
        <f t="shared" si="177"/>
        <v>0.60600000000000043</v>
      </c>
      <c r="V610" s="19">
        <f t="shared" si="179"/>
        <v>-0.01</v>
      </c>
      <c r="W610" s="19">
        <f t="shared" si="178"/>
        <v>0.2</v>
      </c>
      <c r="X610" s="19">
        <f t="shared" si="165"/>
        <v>0.2</v>
      </c>
      <c r="Y610" s="19">
        <f t="shared" si="166"/>
        <v>-0.01</v>
      </c>
    </row>
    <row r="611" spans="3:25" x14ac:dyDescent="0.3">
      <c r="C611" s="16">
        <v>0.60700000000000043</v>
      </c>
      <c r="D611" s="16">
        <f t="shared" si="162"/>
        <v>0.96864278305274076</v>
      </c>
      <c r="E611" s="16">
        <f t="shared" si="163"/>
        <v>0.24344268869816349</v>
      </c>
      <c r="F611" s="20">
        <f t="shared" si="167"/>
        <v>0.8</v>
      </c>
      <c r="G611" s="20">
        <f t="shared" si="168"/>
        <v>0.96</v>
      </c>
      <c r="H611" s="15">
        <f t="shared" si="164"/>
        <v>1.5445292620865168</v>
      </c>
      <c r="I611" s="15">
        <f>H611*graf!$D$2/(1-graf!$D$3)</f>
        <v>30.890585241730314</v>
      </c>
      <c r="J611" s="15">
        <f>H611*(1-graf!$D$2)/graf!$D$3</f>
        <v>0.32177692960135762</v>
      </c>
      <c r="M611" s="15">
        <f t="shared" si="169"/>
        <v>0.48560000000000036</v>
      </c>
      <c r="N611" s="15">
        <f t="shared" si="170"/>
        <v>1.5719999999999998E-2</v>
      </c>
      <c r="O611" s="15">
        <f t="shared" si="171"/>
        <v>0.12140000000000006</v>
      </c>
      <c r="P611" s="15">
        <f t="shared" si="172"/>
        <v>0.37727999999999956</v>
      </c>
      <c r="Q611" s="21">
        <f t="shared" si="173"/>
        <v>0.96864278305274087</v>
      </c>
      <c r="R611" s="21">
        <f t="shared" si="174"/>
        <v>3.1357216947259209E-2</v>
      </c>
      <c r="S611" s="21">
        <f t="shared" si="175"/>
        <v>0.24344268869816346</v>
      </c>
      <c r="T611" s="21">
        <f t="shared" si="176"/>
        <v>0.75655731130183657</v>
      </c>
      <c r="U611" s="21">
        <f t="shared" si="177"/>
        <v>0.60700000000000043</v>
      </c>
      <c r="V611" s="19">
        <f t="shared" si="179"/>
        <v>-0.01</v>
      </c>
      <c r="W611" s="19">
        <f t="shared" si="178"/>
        <v>0.2</v>
      </c>
      <c r="X611" s="19">
        <f t="shared" si="165"/>
        <v>0.2</v>
      </c>
      <c r="Y611" s="19">
        <f t="shared" si="166"/>
        <v>-0.01</v>
      </c>
    </row>
    <row r="612" spans="3:25" x14ac:dyDescent="0.3">
      <c r="C612" s="16">
        <v>0.60800000000000043</v>
      </c>
      <c r="D612" s="16">
        <f t="shared" si="162"/>
        <v>0.96876991714467808</v>
      </c>
      <c r="E612" s="16">
        <f t="shared" si="163"/>
        <v>0.24421593830334221</v>
      </c>
      <c r="F612" s="20">
        <f t="shared" si="167"/>
        <v>0.8</v>
      </c>
      <c r="G612" s="20">
        <f t="shared" si="168"/>
        <v>0.96</v>
      </c>
      <c r="H612" s="15">
        <f t="shared" si="164"/>
        <v>1.5510204081632681</v>
      </c>
      <c r="I612" s="15">
        <f>H612*graf!$D$2/(1-graf!$D$3)</f>
        <v>31.020408163265341</v>
      </c>
      <c r="J612" s="15">
        <f>H612*(1-graf!$D$2)/graf!$D$3</f>
        <v>0.3231292517006808</v>
      </c>
      <c r="M612" s="15">
        <f t="shared" si="169"/>
        <v>0.48640000000000039</v>
      </c>
      <c r="N612" s="15">
        <f t="shared" si="170"/>
        <v>1.5679999999999996E-2</v>
      </c>
      <c r="O612" s="15">
        <f t="shared" si="171"/>
        <v>0.12160000000000006</v>
      </c>
      <c r="P612" s="15">
        <f t="shared" si="172"/>
        <v>0.3763199999999996</v>
      </c>
      <c r="Q612" s="21">
        <f t="shared" si="173"/>
        <v>0.96876991714467808</v>
      </c>
      <c r="R612" s="21">
        <f t="shared" si="174"/>
        <v>3.1230082855321827E-2</v>
      </c>
      <c r="S612" s="21">
        <f t="shared" si="175"/>
        <v>0.24421593830334218</v>
      </c>
      <c r="T612" s="21">
        <f t="shared" si="176"/>
        <v>0.75578406169665779</v>
      </c>
      <c r="U612" s="21">
        <f t="shared" si="177"/>
        <v>0.60800000000000043</v>
      </c>
      <c r="V612" s="19">
        <f t="shared" si="179"/>
        <v>-0.01</v>
      </c>
      <c r="W612" s="19">
        <f t="shared" si="178"/>
        <v>0.2</v>
      </c>
      <c r="X612" s="19">
        <f t="shared" si="165"/>
        <v>0.2</v>
      </c>
      <c r="Y612" s="19">
        <f t="shared" si="166"/>
        <v>-0.01</v>
      </c>
    </row>
    <row r="613" spans="3:25" x14ac:dyDescent="0.3">
      <c r="C613" s="16">
        <v>0.60900000000000043</v>
      </c>
      <c r="D613" s="16">
        <f t="shared" si="162"/>
        <v>0.9688966669318273</v>
      </c>
      <c r="E613" s="16">
        <f t="shared" si="163"/>
        <v>0.24499155201544801</v>
      </c>
      <c r="F613" s="20">
        <f t="shared" si="167"/>
        <v>0.8</v>
      </c>
      <c r="G613" s="20">
        <f t="shared" si="168"/>
        <v>0.96</v>
      </c>
      <c r="H613" s="15">
        <f t="shared" si="164"/>
        <v>1.5575447570332508</v>
      </c>
      <c r="I613" s="15">
        <f>H613*graf!$D$2/(1-graf!$D$3)</f>
        <v>31.150895140664993</v>
      </c>
      <c r="J613" s="15">
        <f>H613*(1-graf!$D$2)/graf!$D$3</f>
        <v>0.32448849104859384</v>
      </c>
      <c r="M613" s="15">
        <f t="shared" si="169"/>
        <v>0.48720000000000036</v>
      </c>
      <c r="N613" s="15">
        <f t="shared" si="170"/>
        <v>1.5639999999999998E-2</v>
      </c>
      <c r="O613" s="15">
        <f t="shared" si="171"/>
        <v>0.12180000000000006</v>
      </c>
      <c r="P613" s="15">
        <f t="shared" si="172"/>
        <v>0.37535999999999958</v>
      </c>
      <c r="Q613" s="21">
        <f t="shared" si="173"/>
        <v>0.96889666693182719</v>
      </c>
      <c r="R613" s="21">
        <f t="shared" si="174"/>
        <v>3.1103333068172749E-2</v>
      </c>
      <c r="S613" s="21">
        <f t="shared" si="175"/>
        <v>0.24499155201544803</v>
      </c>
      <c r="T613" s="21">
        <f t="shared" si="176"/>
        <v>0.75500844798455191</v>
      </c>
      <c r="U613" s="21">
        <f t="shared" si="177"/>
        <v>0.60900000000000043</v>
      </c>
      <c r="V613" s="19">
        <f t="shared" si="179"/>
        <v>-0.01</v>
      </c>
      <c r="W613" s="19">
        <f t="shared" si="178"/>
        <v>0.2</v>
      </c>
      <c r="X613" s="19">
        <f t="shared" si="165"/>
        <v>0.2</v>
      </c>
      <c r="Y613" s="19">
        <f t="shared" si="166"/>
        <v>-0.01</v>
      </c>
    </row>
    <row r="614" spans="3:25" x14ac:dyDescent="0.3">
      <c r="C614" s="16">
        <v>0.61000000000000043</v>
      </c>
      <c r="D614" s="16">
        <f t="shared" si="162"/>
        <v>0.96902303415409063</v>
      </c>
      <c r="E614" s="16">
        <f t="shared" si="163"/>
        <v>0.24576954069298979</v>
      </c>
      <c r="F614" s="20">
        <f t="shared" si="167"/>
        <v>0.8</v>
      </c>
      <c r="G614" s="20">
        <f t="shared" si="168"/>
        <v>0.96</v>
      </c>
      <c r="H614" s="15">
        <f t="shared" si="164"/>
        <v>1.564102564102567</v>
      </c>
      <c r="I614" s="15">
        <f>H614*graf!$D$2/(1-graf!$D$3)</f>
        <v>31.282051282051317</v>
      </c>
      <c r="J614" s="15">
        <f>H614*(1-graf!$D$2)/graf!$D$3</f>
        <v>0.32585470085470136</v>
      </c>
      <c r="M614" s="15">
        <f t="shared" si="169"/>
        <v>0.48800000000000038</v>
      </c>
      <c r="N614" s="15">
        <f t="shared" si="170"/>
        <v>1.5599999999999996E-2</v>
      </c>
      <c r="O614" s="15">
        <f t="shared" si="171"/>
        <v>0.12200000000000005</v>
      </c>
      <c r="P614" s="15">
        <f t="shared" si="172"/>
        <v>0.37439999999999957</v>
      </c>
      <c r="Q614" s="21">
        <f t="shared" si="173"/>
        <v>0.96902303415409052</v>
      </c>
      <c r="R614" s="21">
        <f t="shared" si="174"/>
        <v>3.0976965845909421E-2</v>
      </c>
      <c r="S614" s="21">
        <f t="shared" si="175"/>
        <v>0.24576954069298981</v>
      </c>
      <c r="T614" s="21">
        <f t="shared" si="176"/>
        <v>0.75423045930701016</v>
      </c>
      <c r="U614" s="21">
        <f t="shared" si="177"/>
        <v>0.61000000000000043</v>
      </c>
      <c r="V614" s="19">
        <f t="shared" si="179"/>
        <v>-0.01</v>
      </c>
      <c r="W614" s="19">
        <f t="shared" si="178"/>
        <v>0.2</v>
      </c>
      <c r="X614" s="19">
        <f t="shared" si="165"/>
        <v>0.2</v>
      </c>
      <c r="Y614" s="19">
        <f t="shared" si="166"/>
        <v>-0.01</v>
      </c>
    </row>
    <row r="615" spans="3:25" x14ac:dyDescent="0.3">
      <c r="C615" s="16">
        <v>0.61100000000000043</v>
      </c>
      <c r="D615" s="16">
        <f t="shared" si="162"/>
        <v>0.96914902054088348</v>
      </c>
      <c r="E615" s="16">
        <f t="shared" si="163"/>
        <v>0.24654991526107689</v>
      </c>
      <c r="F615" s="20">
        <f t="shared" si="167"/>
        <v>0.8</v>
      </c>
      <c r="G615" s="20">
        <f t="shared" si="168"/>
        <v>0.96</v>
      </c>
      <c r="H615" s="15">
        <f t="shared" si="164"/>
        <v>1.5706940874036017</v>
      </c>
      <c r="I615" s="15">
        <f>H615*graf!$D$2/(1-graf!$D$3)</f>
        <v>31.413881748072008</v>
      </c>
      <c r="J615" s="15">
        <f>H615*(1-graf!$D$2)/graf!$D$3</f>
        <v>0.3272279348757503</v>
      </c>
      <c r="M615" s="15">
        <f t="shared" si="169"/>
        <v>0.48880000000000035</v>
      </c>
      <c r="N615" s="15">
        <f t="shared" si="170"/>
        <v>1.5559999999999996E-2</v>
      </c>
      <c r="O615" s="15">
        <f t="shared" si="171"/>
        <v>0.12220000000000006</v>
      </c>
      <c r="P615" s="15">
        <f t="shared" si="172"/>
        <v>0.37343999999999955</v>
      </c>
      <c r="Q615" s="21">
        <f t="shared" si="173"/>
        <v>0.96914902054088348</v>
      </c>
      <c r="R615" s="21">
        <f t="shared" si="174"/>
        <v>3.0850979459116475E-2</v>
      </c>
      <c r="S615" s="21">
        <f t="shared" si="175"/>
        <v>0.24654991526107689</v>
      </c>
      <c r="T615" s="21">
        <f t="shared" si="176"/>
        <v>0.75345008473892305</v>
      </c>
      <c r="U615" s="21">
        <f t="shared" si="177"/>
        <v>0.61100000000000043</v>
      </c>
      <c r="V615" s="19">
        <f t="shared" si="179"/>
        <v>-0.01</v>
      </c>
      <c r="W615" s="19">
        <f t="shared" si="178"/>
        <v>0.2</v>
      </c>
      <c r="X615" s="19">
        <f t="shared" si="165"/>
        <v>0.2</v>
      </c>
      <c r="Y615" s="19">
        <f t="shared" si="166"/>
        <v>-0.01</v>
      </c>
    </row>
    <row r="616" spans="3:25" x14ac:dyDescent="0.3">
      <c r="C616" s="16">
        <v>0.61200000000000043</v>
      </c>
      <c r="D616" s="16">
        <f t="shared" si="162"/>
        <v>0.96927462781121332</v>
      </c>
      <c r="E616" s="16">
        <f t="shared" si="163"/>
        <v>0.24733268671193043</v>
      </c>
      <c r="F616" s="20">
        <f t="shared" si="167"/>
        <v>0.8</v>
      </c>
      <c r="G616" s="20">
        <f t="shared" si="168"/>
        <v>0.96</v>
      </c>
      <c r="H616" s="15">
        <f t="shared" si="164"/>
        <v>1.5773195876288688</v>
      </c>
      <c r="I616" s="15">
        <f>H616*graf!$D$2/(1-graf!$D$3)</f>
        <v>31.546391752577353</v>
      </c>
      <c r="J616" s="15">
        <f>H616*(1-graf!$D$2)/graf!$D$3</f>
        <v>0.32860824742268091</v>
      </c>
      <c r="M616" s="15">
        <f t="shared" si="169"/>
        <v>0.48960000000000037</v>
      </c>
      <c r="N616" s="15">
        <f t="shared" si="170"/>
        <v>1.5519999999999997E-2</v>
      </c>
      <c r="O616" s="15">
        <f t="shared" si="171"/>
        <v>0.12240000000000006</v>
      </c>
      <c r="P616" s="15">
        <f t="shared" si="172"/>
        <v>0.37247999999999959</v>
      </c>
      <c r="Q616" s="21">
        <f t="shared" si="173"/>
        <v>0.96927462781121321</v>
      </c>
      <c r="R616" s="21">
        <f t="shared" si="174"/>
        <v>3.0725372188786796E-2</v>
      </c>
      <c r="S616" s="21">
        <f t="shared" si="175"/>
        <v>0.24733268671193046</v>
      </c>
      <c r="T616" s="21">
        <f t="shared" si="176"/>
        <v>0.75266731328806957</v>
      </c>
      <c r="U616" s="21">
        <f t="shared" si="177"/>
        <v>0.61200000000000043</v>
      </c>
      <c r="V616" s="19">
        <f t="shared" si="179"/>
        <v>-0.01</v>
      </c>
      <c r="W616" s="19">
        <f t="shared" si="178"/>
        <v>0.2</v>
      </c>
      <c r="X616" s="19">
        <f t="shared" si="165"/>
        <v>0.2</v>
      </c>
      <c r="Y616" s="19">
        <f t="shared" si="166"/>
        <v>-0.01</v>
      </c>
    </row>
    <row r="617" spans="3:25" x14ac:dyDescent="0.3">
      <c r="C617" s="16">
        <v>0.61300000000000043</v>
      </c>
      <c r="D617" s="16">
        <f t="shared" si="162"/>
        <v>0.9693998576737568</v>
      </c>
      <c r="E617" s="16">
        <f t="shared" si="163"/>
        <v>0.24811786610539979</v>
      </c>
      <c r="F617" s="20">
        <f t="shared" si="167"/>
        <v>0.8</v>
      </c>
      <c r="G617" s="20">
        <f t="shared" si="168"/>
        <v>0.96</v>
      </c>
      <c r="H617" s="15">
        <f t="shared" si="164"/>
        <v>1.5839793281653776</v>
      </c>
      <c r="I617" s="15">
        <f>H617*graf!$D$2/(1-graf!$D$3)</f>
        <v>31.679586563307527</v>
      </c>
      <c r="J617" s="15">
        <f>H617*(1-graf!$D$2)/graf!$D$3</f>
        <v>0.32999569336778695</v>
      </c>
      <c r="M617" s="15">
        <f t="shared" si="169"/>
        <v>0.49040000000000039</v>
      </c>
      <c r="N617" s="15">
        <f t="shared" si="170"/>
        <v>1.5479999999999997E-2</v>
      </c>
      <c r="O617" s="15">
        <f t="shared" si="171"/>
        <v>0.12260000000000006</v>
      </c>
      <c r="P617" s="15">
        <f t="shared" si="172"/>
        <v>0.37151999999999957</v>
      </c>
      <c r="Q617" s="21">
        <f t="shared" si="173"/>
        <v>0.96939985767375658</v>
      </c>
      <c r="R617" s="21">
        <f t="shared" si="174"/>
        <v>3.0600142326243345E-2</v>
      </c>
      <c r="S617" s="21">
        <f t="shared" si="175"/>
        <v>0.24811786610539979</v>
      </c>
      <c r="T617" s="21">
        <f t="shared" si="176"/>
        <v>0.75188213389460024</v>
      </c>
      <c r="U617" s="21">
        <f t="shared" si="177"/>
        <v>0.61300000000000043</v>
      </c>
      <c r="V617" s="19">
        <f t="shared" si="179"/>
        <v>-0.01</v>
      </c>
      <c r="W617" s="19">
        <f t="shared" si="178"/>
        <v>0.2</v>
      </c>
      <c r="X617" s="19">
        <f t="shared" si="165"/>
        <v>0.2</v>
      </c>
      <c r="Y617" s="19">
        <f t="shared" si="166"/>
        <v>-0.01</v>
      </c>
    </row>
    <row r="618" spans="3:25" x14ac:dyDescent="0.3">
      <c r="C618" s="16">
        <v>0.61400000000000043</v>
      </c>
      <c r="D618" s="16">
        <f t="shared" si="162"/>
        <v>0.96952471182693845</v>
      </c>
      <c r="E618" s="16">
        <f t="shared" si="163"/>
        <v>0.24890546456948306</v>
      </c>
      <c r="F618" s="20">
        <f t="shared" si="167"/>
        <v>0.8</v>
      </c>
      <c r="G618" s="20">
        <f t="shared" si="168"/>
        <v>0.96</v>
      </c>
      <c r="H618" s="15">
        <f t="shared" si="164"/>
        <v>1.5906735751295367</v>
      </c>
      <c r="I618" s="15">
        <f>H618*graf!$D$2/(1-graf!$D$3)</f>
        <v>31.813471502590705</v>
      </c>
      <c r="J618" s="15">
        <f>H618*(1-graf!$D$2)/graf!$D$3</f>
        <v>0.33139032815198677</v>
      </c>
      <c r="M618" s="15">
        <f t="shared" si="169"/>
        <v>0.49120000000000036</v>
      </c>
      <c r="N618" s="15">
        <f t="shared" si="170"/>
        <v>1.5439999999999997E-2</v>
      </c>
      <c r="O618" s="15">
        <f t="shared" si="171"/>
        <v>0.12280000000000006</v>
      </c>
      <c r="P618" s="15">
        <f t="shared" si="172"/>
        <v>0.37055999999999956</v>
      </c>
      <c r="Q618" s="21">
        <f t="shared" si="173"/>
        <v>0.96952471182693833</v>
      </c>
      <c r="R618" s="21">
        <f t="shared" si="174"/>
        <v>3.0475288173061714E-2</v>
      </c>
      <c r="S618" s="21">
        <f t="shared" si="175"/>
        <v>0.24890546456948304</v>
      </c>
      <c r="T618" s="21">
        <f t="shared" si="176"/>
        <v>0.75109453543051696</v>
      </c>
      <c r="U618" s="21">
        <f t="shared" si="177"/>
        <v>0.61400000000000043</v>
      </c>
      <c r="V618" s="19">
        <f t="shared" si="179"/>
        <v>-0.01</v>
      </c>
      <c r="W618" s="19">
        <f t="shared" si="178"/>
        <v>0.2</v>
      </c>
      <c r="X618" s="19">
        <f t="shared" si="165"/>
        <v>0.2</v>
      </c>
      <c r="Y618" s="19">
        <f t="shared" si="166"/>
        <v>-0.01</v>
      </c>
    </row>
    <row r="619" spans="3:25" x14ac:dyDescent="0.3">
      <c r="C619" s="16">
        <v>0.61500000000000044</v>
      </c>
      <c r="D619" s="16">
        <f t="shared" si="162"/>
        <v>0.96964919195900667</v>
      </c>
      <c r="E619" s="16">
        <f t="shared" si="163"/>
        <v>0.24969549330085292</v>
      </c>
      <c r="F619" s="20">
        <f t="shared" si="167"/>
        <v>0.8</v>
      </c>
      <c r="G619" s="20">
        <f t="shared" si="168"/>
        <v>0.96</v>
      </c>
      <c r="H619" s="15">
        <f t="shared" si="164"/>
        <v>1.5974025974026003</v>
      </c>
      <c r="I619" s="15">
        <f>H619*graf!$D$2/(1-graf!$D$3)</f>
        <v>31.94805194805198</v>
      </c>
      <c r="J619" s="15">
        <f>H619*(1-graf!$D$2)/graf!$D$3</f>
        <v>0.33279220779220831</v>
      </c>
      <c r="M619" s="15">
        <f t="shared" si="169"/>
        <v>0.49200000000000038</v>
      </c>
      <c r="N619" s="15">
        <f t="shared" si="170"/>
        <v>1.5399999999999997E-2</v>
      </c>
      <c r="O619" s="15">
        <f t="shared" si="171"/>
        <v>0.12300000000000005</v>
      </c>
      <c r="P619" s="15">
        <f t="shared" si="172"/>
        <v>0.3695999999999996</v>
      </c>
      <c r="Q619" s="21">
        <f t="shared" si="173"/>
        <v>0.96964919195900667</v>
      </c>
      <c r="R619" s="21">
        <f t="shared" si="174"/>
        <v>3.0350808040993268E-2</v>
      </c>
      <c r="S619" s="21">
        <f t="shared" si="175"/>
        <v>0.24969549330085292</v>
      </c>
      <c r="T619" s="21">
        <f t="shared" si="176"/>
        <v>0.75030450669914706</v>
      </c>
      <c r="U619" s="21">
        <f t="shared" si="177"/>
        <v>0.61500000000000044</v>
      </c>
      <c r="V619" s="19">
        <f t="shared" si="179"/>
        <v>-0.01</v>
      </c>
      <c r="W619" s="19">
        <f t="shared" si="178"/>
        <v>0.2</v>
      </c>
      <c r="X619" s="19">
        <f t="shared" si="165"/>
        <v>0.2</v>
      </c>
      <c r="Y619" s="19">
        <f t="shared" si="166"/>
        <v>-0.01</v>
      </c>
    </row>
    <row r="620" spans="3:25" x14ac:dyDescent="0.3">
      <c r="C620" s="16">
        <v>0.61600000000000044</v>
      </c>
      <c r="D620" s="16">
        <f t="shared" si="162"/>
        <v>0.96977329974811088</v>
      </c>
      <c r="E620" s="16">
        <f t="shared" si="163"/>
        <v>0.25048796356538744</v>
      </c>
      <c r="F620" s="20">
        <f t="shared" si="167"/>
        <v>0.8</v>
      </c>
      <c r="G620" s="20">
        <f t="shared" si="168"/>
        <v>0.96</v>
      </c>
      <c r="H620" s="15">
        <f t="shared" si="164"/>
        <v>1.6041666666666696</v>
      </c>
      <c r="I620" s="15">
        <f>H620*graf!$D$2/(1-graf!$D$3)</f>
        <v>32.083333333333371</v>
      </c>
      <c r="J620" s="15">
        <f>H620*(1-graf!$D$2)/graf!$D$3</f>
        <v>0.33420138888888945</v>
      </c>
      <c r="M620" s="15">
        <f t="shared" si="169"/>
        <v>0.49280000000000035</v>
      </c>
      <c r="N620" s="15">
        <f t="shared" si="170"/>
        <v>1.5359999999999997E-2</v>
      </c>
      <c r="O620" s="15">
        <f t="shared" si="171"/>
        <v>0.12320000000000006</v>
      </c>
      <c r="P620" s="15">
        <f t="shared" si="172"/>
        <v>0.36863999999999958</v>
      </c>
      <c r="Q620" s="21">
        <f t="shared" si="173"/>
        <v>0.96977329974811077</v>
      </c>
      <c r="R620" s="21">
        <f t="shared" si="174"/>
        <v>3.022670025188914E-2</v>
      </c>
      <c r="S620" s="21">
        <f t="shared" si="175"/>
        <v>0.25048796356538744</v>
      </c>
      <c r="T620" s="21">
        <f t="shared" si="176"/>
        <v>0.74951203643461262</v>
      </c>
      <c r="U620" s="21">
        <f t="shared" si="177"/>
        <v>0.61600000000000044</v>
      </c>
      <c r="V620" s="19">
        <f t="shared" si="179"/>
        <v>-0.01</v>
      </c>
      <c r="W620" s="19">
        <f t="shared" si="178"/>
        <v>0.2</v>
      </c>
      <c r="X620" s="19">
        <f t="shared" si="165"/>
        <v>0.2</v>
      </c>
      <c r="Y620" s="19">
        <f t="shared" si="166"/>
        <v>-0.01</v>
      </c>
    </row>
    <row r="621" spans="3:25" x14ac:dyDescent="0.3">
      <c r="C621" s="16">
        <v>0.61700000000000044</v>
      </c>
      <c r="D621" s="16">
        <f t="shared" si="162"/>
        <v>0.96989703686237527</v>
      </c>
      <c r="E621" s="16">
        <f t="shared" si="163"/>
        <v>0.25128288669870524</v>
      </c>
      <c r="F621" s="20">
        <f t="shared" si="167"/>
        <v>0.8</v>
      </c>
      <c r="G621" s="20">
        <f t="shared" si="168"/>
        <v>0.96</v>
      </c>
      <c r="H621" s="15">
        <f t="shared" si="164"/>
        <v>1.6109660574412563</v>
      </c>
      <c r="I621" s="15">
        <f>H621*graf!$D$2/(1-graf!$D$3)</f>
        <v>32.219321148825102</v>
      </c>
      <c r="J621" s="15">
        <f>H621*(1-graf!$D$2)/graf!$D$3</f>
        <v>0.33561792863359502</v>
      </c>
      <c r="M621" s="15">
        <f t="shared" si="169"/>
        <v>0.49360000000000037</v>
      </c>
      <c r="N621" s="15">
        <f t="shared" si="170"/>
        <v>1.5319999999999997E-2</v>
      </c>
      <c r="O621" s="15">
        <f t="shared" si="171"/>
        <v>0.12340000000000007</v>
      </c>
      <c r="P621" s="15">
        <f t="shared" si="172"/>
        <v>0.36767999999999956</v>
      </c>
      <c r="Q621" s="21">
        <f t="shared" si="173"/>
        <v>0.96989703686237527</v>
      </c>
      <c r="R621" s="21">
        <f t="shared" si="174"/>
        <v>3.0102963137624745E-2</v>
      </c>
      <c r="S621" s="21">
        <f t="shared" si="175"/>
        <v>0.25128288669870524</v>
      </c>
      <c r="T621" s="21">
        <f t="shared" si="176"/>
        <v>0.74871711330129476</v>
      </c>
      <c r="U621" s="21">
        <f t="shared" si="177"/>
        <v>0.61700000000000044</v>
      </c>
      <c r="V621" s="19">
        <f t="shared" si="179"/>
        <v>-0.01</v>
      </c>
      <c r="W621" s="19">
        <f t="shared" si="178"/>
        <v>0.2</v>
      </c>
      <c r="X621" s="19">
        <f t="shared" si="165"/>
        <v>0.2</v>
      </c>
      <c r="Y621" s="19">
        <f t="shared" si="166"/>
        <v>-0.01</v>
      </c>
    </row>
    <row r="622" spans="3:25" x14ac:dyDescent="0.3">
      <c r="C622" s="16">
        <v>0.61800000000000044</v>
      </c>
      <c r="D622" s="16">
        <f t="shared" si="162"/>
        <v>0.97002040495997488</v>
      </c>
      <c r="E622" s="16">
        <f t="shared" si="163"/>
        <v>0.25208027410670614</v>
      </c>
      <c r="F622" s="20">
        <f t="shared" si="167"/>
        <v>0.8</v>
      </c>
      <c r="G622" s="20">
        <f t="shared" si="168"/>
        <v>0.96</v>
      </c>
      <c r="H622" s="15">
        <f t="shared" si="164"/>
        <v>1.6178010471204218</v>
      </c>
      <c r="I622" s="15">
        <f>H622*graf!$D$2/(1-graf!$D$3)</f>
        <v>32.356020942408406</v>
      </c>
      <c r="J622" s="15">
        <f>H622*(1-graf!$D$2)/graf!$D$3</f>
        <v>0.33704188481675451</v>
      </c>
      <c r="M622" s="15">
        <f t="shared" si="169"/>
        <v>0.49440000000000039</v>
      </c>
      <c r="N622" s="15">
        <f t="shared" si="170"/>
        <v>1.5279999999999997E-2</v>
      </c>
      <c r="O622" s="15">
        <f t="shared" si="171"/>
        <v>0.12360000000000006</v>
      </c>
      <c r="P622" s="15">
        <f t="shared" si="172"/>
        <v>0.36671999999999955</v>
      </c>
      <c r="Q622" s="21">
        <f t="shared" si="173"/>
        <v>0.97002040495997499</v>
      </c>
      <c r="R622" s="21">
        <f t="shared" si="174"/>
        <v>2.9979595040025085E-2</v>
      </c>
      <c r="S622" s="21">
        <f t="shared" si="175"/>
        <v>0.25208027410670614</v>
      </c>
      <c r="T622" s="21">
        <f t="shared" si="176"/>
        <v>0.74791972589329392</v>
      </c>
      <c r="U622" s="21">
        <f t="shared" si="177"/>
        <v>0.61800000000000044</v>
      </c>
      <c r="V622" s="19">
        <f t="shared" si="179"/>
        <v>-0.01</v>
      </c>
      <c r="W622" s="19">
        <f t="shared" si="178"/>
        <v>0.2</v>
      </c>
      <c r="X622" s="19">
        <f t="shared" si="165"/>
        <v>0.2</v>
      </c>
      <c r="Y622" s="19">
        <f t="shared" si="166"/>
        <v>-0.01</v>
      </c>
    </row>
    <row r="623" spans="3:25" x14ac:dyDescent="0.3">
      <c r="C623" s="16">
        <v>0.61900000000000044</v>
      </c>
      <c r="D623" s="16">
        <f t="shared" si="162"/>
        <v>0.97014340568920931</v>
      </c>
      <c r="E623" s="16">
        <f t="shared" si="163"/>
        <v>0.25288013726611686</v>
      </c>
      <c r="F623" s="20">
        <f t="shared" si="167"/>
        <v>0.8</v>
      </c>
      <c r="G623" s="20">
        <f t="shared" si="168"/>
        <v>0.96</v>
      </c>
      <c r="H623" s="15">
        <f t="shared" si="164"/>
        <v>1.6246719160105016</v>
      </c>
      <c r="I623" s="15">
        <f>H623*graf!$D$2/(1-graf!$D$3)</f>
        <v>32.493438320210004</v>
      </c>
      <c r="J623" s="15">
        <f>H623*(1-graf!$D$2)/graf!$D$3</f>
        <v>0.33847331583552115</v>
      </c>
      <c r="M623" s="15">
        <f t="shared" si="169"/>
        <v>0.49520000000000036</v>
      </c>
      <c r="N623" s="15">
        <f t="shared" si="170"/>
        <v>1.5239999999999997E-2</v>
      </c>
      <c r="O623" s="15">
        <f t="shared" si="171"/>
        <v>0.12380000000000006</v>
      </c>
      <c r="P623" s="15">
        <f t="shared" si="172"/>
        <v>0.36575999999999959</v>
      </c>
      <c r="Q623" s="21">
        <f t="shared" si="173"/>
        <v>0.97014340568920943</v>
      </c>
      <c r="R623" s="21">
        <f t="shared" si="174"/>
        <v>2.9856594310790664E-2</v>
      </c>
      <c r="S623" s="21">
        <f t="shared" si="175"/>
        <v>0.2528801372661168</v>
      </c>
      <c r="T623" s="21">
        <f t="shared" si="176"/>
        <v>0.7471198627338832</v>
      </c>
      <c r="U623" s="21">
        <f t="shared" si="177"/>
        <v>0.61900000000000044</v>
      </c>
      <c r="V623" s="19">
        <f t="shared" si="179"/>
        <v>-0.01</v>
      </c>
      <c r="W623" s="19">
        <f t="shared" si="178"/>
        <v>0.2</v>
      </c>
      <c r="X623" s="19">
        <f t="shared" si="165"/>
        <v>0.2</v>
      </c>
      <c r="Y623" s="19">
        <f t="shared" si="166"/>
        <v>-0.01</v>
      </c>
    </row>
    <row r="624" spans="3:25" x14ac:dyDescent="0.3">
      <c r="C624" s="16">
        <v>0.62000000000000044</v>
      </c>
      <c r="D624" s="16">
        <f t="shared" si="162"/>
        <v>0.97026604068857591</v>
      </c>
      <c r="E624" s="16">
        <f t="shared" si="163"/>
        <v>0.25368248772504121</v>
      </c>
      <c r="F624" s="20">
        <f t="shared" si="167"/>
        <v>0.8</v>
      </c>
      <c r="G624" s="20">
        <f t="shared" si="168"/>
        <v>0.96</v>
      </c>
      <c r="H624" s="15">
        <f t="shared" si="164"/>
        <v>1.6315789473684241</v>
      </c>
      <c r="I624" s="15">
        <f>H624*graf!$D$2/(1-graf!$D$3)</f>
        <v>32.631578947368453</v>
      </c>
      <c r="J624" s="15">
        <f>H624*(1-graf!$D$2)/graf!$D$3</f>
        <v>0.33991228070175494</v>
      </c>
      <c r="M624" s="15">
        <f t="shared" si="169"/>
        <v>0.49600000000000039</v>
      </c>
      <c r="N624" s="15">
        <f t="shared" si="170"/>
        <v>1.5199999999999997E-2</v>
      </c>
      <c r="O624" s="15">
        <f t="shared" si="171"/>
        <v>0.12400000000000005</v>
      </c>
      <c r="P624" s="15">
        <f t="shared" si="172"/>
        <v>0.36479999999999957</v>
      </c>
      <c r="Q624" s="21">
        <f t="shared" si="173"/>
        <v>0.9702660406885758</v>
      </c>
      <c r="R624" s="21">
        <f t="shared" si="174"/>
        <v>2.9733959311424068E-2</v>
      </c>
      <c r="S624" s="21">
        <f t="shared" si="175"/>
        <v>0.25368248772504121</v>
      </c>
      <c r="T624" s="21">
        <f t="shared" si="176"/>
        <v>0.74631751227495879</v>
      </c>
      <c r="U624" s="21">
        <f t="shared" si="177"/>
        <v>0.62000000000000044</v>
      </c>
      <c r="V624" s="19">
        <f t="shared" si="179"/>
        <v>-0.01</v>
      </c>
      <c r="W624" s="19">
        <f t="shared" si="178"/>
        <v>0.2</v>
      </c>
      <c r="X624" s="19">
        <f t="shared" si="165"/>
        <v>0.2</v>
      </c>
      <c r="Y624" s="19">
        <f t="shared" si="166"/>
        <v>-0.01</v>
      </c>
    </row>
    <row r="625" spans="3:25" x14ac:dyDescent="0.3">
      <c r="C625" s="16">
        <v>0.62100000000000044</v>
      </c>
      <c r="D625" s="16">
        <f t="shared" si="162"/>
        <v>0.9703883115868428</v>
      </c>
      <c r="E625" s="16">
        <f t="shared" si="163"/>
        <v>0.25448733710351645</v>
      </c>
      <c r="F625" s="20">
        <f t="shared" si="167"/>
        <v>0.8</v>
      </c>
      <c r="G625" s="20">
        <f t="shared" si="168"/>
        <v>0.96</v>
      </c>
      <c r="H625" s="15">
        <f t="shared" si="164"/>
        <v>1.6385224274406363</v>
      </c>
      <c r="I625" s="15">
        <f>H625*graf!$D$2/(1-graf!$D$3)</f>
        <v>32.770448548812695</v>
      </c>
      <c r="J625" s="15">
        <f>H625*(1-graf!$D$2)/graf!$D$3</f>
        <v>0.34135883905013253</v>
      </c>
      <c r="M625" s="15">
        <f t="shared" si="169"/>
        <v>0.49680000000000035</v>
      </c>
      <c r="N625" s="15">
        <f t="shared" si="170"/>
        <v>1.5159999999999996E-2</v>
      </c>
      <c r="O625" s="15">
        <f t="shared" si="171"/>
        <v>0.12420000000000006</v>
      </c>
      <c r="P625" s="15">
        <f t="shared" si="172"/>
        <v>0.36383999999999955</v>
      </c>
      <c r="Q625" s="21">
        <f t="shared" si="173"/>
        <v>0.9703883115868428</v>
      </c>
      <c r="R625" s="21">
        <f t="shared" si="174"/>
        <v>2.9611688413157252E-2</v>
      </c>
      <c r="S625" s="21">
        <f t="shared" si="175"/>
        <v>0.25448733710351645</v>
      </c>
      <c r="T625" s="21">
        <f t="shared" si="176"/>
        <v>0.74551266289648366</v>
      </c>
      <c r="U625" s="21">
        <f t="shared" si="177"/>
        <v>0.62100000000000044</v>
      </c>
      <c r="V625" s="19">
        <f t="shared" si="179"/>
        <v>-0.01</v>
      </c>
      <c r="W625" s="19">
        <f t="shared" si="178"/>
        <v>0.2</v>
      </c>
      <c r="X625" s="19">
        <f t="shared" si="165"/>
        <v>0.2</v>
      </c>
      <c r="Y625" s="19">
        <f t="shared" si="166"/>
        <v>-0.01</v>
      </c>
    </row>
    <row r="626" spans="3:25" x14ac:dyDescent="0.3">
      <c r="C626" s="16">
        <v>0.62200000000000044</v>
      </c>
      <c r="D626" s="16">
        <f t="shared" si="162"/>
        <v>0.97051022000312059</v>
      </c>
      <c r="E626" s="16">
        <f t="shared" si="163"/>
        <v>0.25529469709407354</v>
      </c>
      <c r="F626" s="20">
        <f t="shared" si="167"/>
        <v>0.8</v>
      </c>
      <c r="G626" s="20">
        <f t="shared" si="168"/>
        <v>0.96</v>
      </c>
      <c r="H626" s="15">
        <f t="shared" si="164"/>
        <v>1.6455026455026487</v>
      </c>
      <c r="I626" s="15">
        <f>H626*graf!$D$2/(1-graf!$D$3)</f>
        <v>32.910052910052947</v>
      </c>
      <c r="J626" s="15">
        <f>H626*(1-graf!$D$2)/graf!$D$3</f>
        <v>0.34281305114638511</v>
      </c>
      <c r="M626" s="15">
        <f t="shared" si="169"/>
        <v>0.49760000000000038</v>
      </c>
      <c r="N626" s="15">
        <f t="shared" si="170"/>
        <v>1.5119999999999996E-2</v>
      </c>
      <c r="O626" s="15">
        <f t="shared" si="171"/>
        <v>0.12440000000000007</v>
      </c>
      <c r="P626" s="15">
        <f t="shared" si="172"/>
        <v>0.36287999999999954</v>
      </c>
      <c r="Q626" s="21">
        <f t="shared" si="173"/>
        <v>0.97051022000312059</v>
      </c>
      <c r="R626" s="21">
        <f t="shared" si="174"/>
        <v>2.9489779996879358E-2</v>
      </c>
      <c r="S626" s="21">
        <f t="shared" si="175"/>
        <v>0.25529469709407354</v>
      </c>
      <c r="T626" s="21">
        <f t="shared" si="176"/>
        <v>0.7447053029059264</v>
      </c>
      <c r="U626" s="21">
        <f t="shared" si="177"/>
        <v>0.62200000000000044</v>
      </c>
      <c r="V626" s="19">
        <f t="shared" si="179"/>
        <v>-0.01</v>
      </c>
      <c r="W626" s="19">
        <f t="shared" si="178"/>
        <v>0.2</v>
      </c>
      <c r="X626" s="19">
        <f t="shared" si="165"/>
        <v>0.2</v>
      </c>
      <c r="Y626" s="19">
        <f t="shared" si="166"/>
        <v>-0.01</v>
      </c>
    </row>
    <row r="627" spans="3:25" x14ac:dyDescent="0.3">
      <c r="C627" s="16">
        <v>0.62300000000000044</v>
      </c>
      <c r="D627" s="16">
        <f t="shared" si="162"/>
        <v>0.9706317675469347</v>
      </c>
      <c r="E627" s="16">
        <f t="shared" si="163"/>
        <v>0.25610457946230403</v>
      </c>
      <c r="F627" s="20">
        <f t="shared" si="167"/>
        <v>0.8</v>
      </c>
      <c r="G627" s="20">
        <f t="shared" si="168"/>
        <v>0.96</v>
      </c>
      <c r="H627" s="15">
        <f t="shared" si="164"/>
        <v>1.6525198938992074</v>
      </c>
      <c r="I627" s="15">
        <f>H627*graf!$D$2/(1-graf!$D$3)</f>
        <v>33.050397877984118</v>
      </c>
      <c r="J627" s="15">
        <f>H627*(1-graf!$D$2)/graf!$D$3</f>
        <v>0.34427497789566813</v>
      </c>
      <c r="M627" s="15">
        <f t="shared" si="169"/>
        <v>0.4984000000000004</v>
      </c>
      <c r="N627" s="15">
        <f t="shared" si="170"/>
        <v>1.5079999999999996E-2</v>
      </c>
      <c r="O627" s="15">
        <f t="shared" si="171"/>
        <v>0.12460000000000006</v>
      </c>
      <c r="P627" s="15">
        <f t="shared" si="172"/>
        <v>0.36191999999999958</v>
      </c>
      <c r="Q627" s="21">
        <f t="shared" si="173"/>
        <v>0.9706317675469347</v>
      </c>
      <c r="R627" s="21">
        <f t="shared" si="174"/>
        <v>2.9368232453065329E-2</v>
      </c>
      <c r="S627" s="21">
        <f t="shared" si="175"/>
        <v>0.25610457946230403</v>
      </c>
      <c r="T627" s="21">
        <f t="shared" si="176"/>
        <v>0.74389542053769597</v>
      </c>
      <c r="U627" s="21">
        <f t="shared" si="177"/>
        <v>0.62300000000000044</v>
      </c>
      <c r="V627" s="19">
        <f t="shared" si="179"/>
        <v>-0.01</v>
      </c>
      <c r="W627" s="19">
        <f t="shared" si="178"/>
        <v>0.2</v>
      </c>
      <c r="X627" s="19">
        <f t="shared" si="165"/>
        <v>0.2</v>
      </c>
      <c r="Y627" s="19">
        <f t="shared" si="166"/>
        <v>-0.01</v>
      </c>
    </row>
    <row r="628" spans="3:25" x14ac:dyDescent="0.3">
      <c r="C628" s="16">
        <v>0.62400000000000044</v>
      </c>
      <c r="D628" s="16">
        <f t="shared" si="162"/>
        <v>0.97075295581829502</v>
      </c>
      <c r="E628" s="16">
        <f t="shared" si="163"/>
        <v>0.25691699604743112</v>
      </c>
      <c r="F628" s="20">
        <f t="shared" si="167"/>
        <v>0.8</v>
      </c>
      <c r="G628" s="20">
        <f t="shared" si="168"/>
        <v>0.96</v>
      </c>
      <c r="H628" s="15">
        <f t="shared" si="164"/>
        <v>1.6595744680851094</v>
      </c>
      <c r="I628" s="15">
        <f>H628*graf!$D$2/(1-graf!$D$3)</f>
        <v>33.19148936170216</v>
      </c>
      <c r="J628" s="15">
        <f>H628*(1-graf!$D$2)/graf!$D$3</f>
        <v>0.34574468085106441</v>
      </c>
      <c r="M628" s="15">
        <f t="shared" si="169"/>
        <v>0.49920000000000037</v>
      </c>
      <c r="N628" s="15">
        <f t="shared" si="170"/>
        <v>1.5039999999999996E-2</v>
      </c>
      <c r="O628" s="15">
        <f t="shared" si="171"/>
        <v>0.12480000000000006</v>
      </c>
      <c r="P628" s="15">
        <f t="shared" si="172"/>
        <v>0.36095999999999956</v>
      </c>
      <c r="Q628" s="21">
        <f t="shared" si="173"/>
        <v>0.97075295581829502</v>
      </c>
      <c r="R628" s="21">
        <f t="shared" si="174"/>
        <v>2.9247044181705012E-2</v>
      </c>
      <c r="S628" s="21">
        <f t="shared" si="175"/>
        <v>0.25691699604743118</v>
      </c>
      <c r="T628" s="21">
        <f t="shared" si="176"/>
        <v>0.74308300395256877</v>
      </c>
      <c r="U628" s="21">
        <f t="shared" si="177"/>
        <v>0.62400000000000044</v>
      </c>
      <c r="V628" s="19">
        <f t="shared" si="179"/>
        <v>-0.01</v>
      </c>
      <c r="W628" s="19">
        <f t="shared" si="178"/>
        <v>0.2</v>
      </c>
      <c r="X628" s="19">
        <f t="shared" si="165"/>
        <v>0.2</v>
      </c>
      <c r="Y628" s="19">
        <f t="shared" si="166"/>
        <v>-0.01</v>
      </c>
    </row>
    <row r="629" spans="3:25" x14ac:dyDescent="0.3">
      <c r="C629" s="16">
        <v>0.62500000000000044</v>
      </c>
      <c r="D629" s="16">
        <f t="shared" si="162"/>
        <v>0.970873786407767</v>
      </c>
      <c r="E629" s="16">
        <f t="shared" si="163"/>
        <v>0.25773195876288696</v>
      </c>
      <c r="F629" s="20">
        <f t="shared" si="167"/>
        <v>0.8</v>
      </c>
      <c r="G629" s="20">
        <f t="shared" si="168"/>
        <v>0.96</v>
      </c>
      <c r="H629" s="15">
        <f t="shared" si="164"/>
        <v>1.6666666666666698</v>
      </c>
      <c r="I629" s="15">
        <f>H629*graf!$D$2/(1-graf!$D$3)</f>
        <v>33.333333333333371</v>
      </c>
      <c r="J629" s="15">
        <f>H629*(1-graf!$D$2)/graf!$D$3</f>
        <v>0.34722222222222282</v>
      </c>
      <c r="M629" s="15">
        <f t="shared" si="169"/>
        <v>0.50000000000000033</v>
      </c>
      <c r="N629" s="15">
        <f t="shared" si="170"/>
        <v>1.4999999999999996E-2</v>
      </c>
      <c r="O629" s="15">
        <f t="shared" si="171"/>
        <v>0.12500000000000006</v>
      </c>
      <c r="P629" s="15">
        <f t="shared" si="172"/>
        <v>0.35999999999999954</v>
      </c>
      <c r="Q629" s="21">
        <f t="shared" si="173"/>
        <v>0.970873786407767</v>
      </c>
      <c r="R629" s="21">
        <f t="shared" si="174"/>
        <v>2.9126213592232983E-2</v>
      </c>
      <c r="S629" s="21">
        <f t="shared" si="175"/>
        <v>0.2577319587628869</v>
      </c>
      <c r="T629" s="21">
        <f t="shared" si="176"/>
        <v>0.7422680412371131</v>
      </c>
      <c r="U629" s="21">
        <f t="shared" si="177"/>
        <v>0.62500000000000044</v>
      </c>
      <c r="V629" s="19">
        <f t="shared" si="179"/>
        <v>-0.01</v>
      </c>
      <c r="W629" s="19">
        <f t="shared" si="178"/>
        <v>0.2</v>
      </c>
      <c r="X629" s="19">
        <f t="shared" si="165"/>
        <v>0.2</v>
      </c>
      <c r="Y629" s="19">
        <f t="shared" si="166"/>
        <v>-0.01</v>
      </c>
    </row>
    <row r="630" spans="3:25" x14ac:dyDescent="0.3">
      <c r="C630" s="16">
        <v>0.62600000000000044</v>
      </c>
      <c r="D630" s="16">
        <f t="shared" si="162"/>
        <v>0.97099426089654106</v>
      </c>
      <c r="E630" s="16">
        <f t="shared" si="163"/>
        <v>0.25854947959689445</v>
      </c>
      <c r="F630" s="20">
        <f t="shared" si="167"/>
        <v>0.8</v>
      </c>
      <c r="G630" s="20">
        <f t="shared" si="168"/>
        <v>0.96</v>
      </c>
      <c r="H630" s="15">
        <f t="shared" si="164"/>
        <v>1.6737967914438534</v>
      </c>
      <c r="I630" s="15">
        <f>H630*graf!$D$2/(1-graf!$D$3)</f>
        <v>33.475935828877041</v>
      </c>
      <c r="J630" s="15">
        <f>H630*(1-graf!$D$2)/graf!$D$3</f>
        <v>0.34870766488413607</v>
      </c>
      <c r="M630" s="15">
        <f t="shared" si="169"/>
        <v>0.50080000000000036</v>
      </c>
      <c r="N630" s="15">
        <f t="shared" si="170"/>
        <v>1.4959999999999996E-2</v>
      </c>
      <c r="O630" s="15">
        <f t="shared" si="171"/>
        <v>0.12520000000000006</v>
      </c>
      <c r="P630" s="15">
        <f t="shared" si="172"/>
        <v>0.35903999999999958</v>
      </c>
      <c r="Q630" s="21">
        <f t="shared" si="173"/>
        <v>0.97099426089654106</v>
      </c>
      <c r="R630" s="21">
        <f t="shared" si="174"/>
        <v>2.9005739103458945E-2</v>
      </c>
      <c r="S630" s="21">
        <f t="shared" si="175"/>
        <v>0.25854947959689439</v>
      </c>
      <c r="T630" s="21">
        <f t="shared" si="176"/>
        <v>0.74145052040310555</v>
      </c>
      <c r="U630" s="21">
        <f t="shared" si="177"/>
        <v>0.62600000000000044</v>
      </c>
      <c r="V630" s="19">
        <f t="shared" si="179"/>
        <v>-0.01</v>
      </c>
      <c r="W630" s="19">
        <f t="shared" si="178"/>
        <v>0.2</v>
      </c>
      <c r="X630" s="19">
        <f t="shared" si="165"/>
        <v>0.2</v>
      </c>
      <c r="Y630" s="19">
        <f t="shared" si="166"/>
        <v>-0.01</v>
      </c>
    </row>
    <row r="631" spans="3:25" x14ac:dyDescent="0.3">
      <c r="C631" s="16">
        <v>0.62700000000000045</v>
      </c>
      <c r="D631" s="16">
        <f t="shared" si="162"/>
        <v>0.97111438085650126</v>
      </c>
      <c r="E631" s="16">
        <f t="shared" si="163"/>
        <v>0.25936957061305566</v>
      </c>
      <c r="F631" s="20">
        <f t="shared" si="167"/>
        <v>0.8</v>
      </c>
      <c r="G631" s="20">
        <f t="shared" si="168"/>
        <v>0.96</v>
      </c>
      <c r="H631" s="15">
        <f t="shared" si="164"/>
        <v>1.6809651474530862</v>
      </c>
      <c r="I631" s="15">
        <f>H631*graf!$D$2/(1-graf!$D$3)</f>
        <v>33.619302949061698</v>
      </c>
      <c r="J631" s="15">
        <f>H631*(1-graf!$D$2)/graf!$D$3</f>
        <v>0.35020107238605958</v>
      </c>
      <c r="M631" s="15">
        <f t="shared" si="169"/>
        <v>0.50160000000000038</v>
      </c>
      <c r="N631" s="15">
        <f t="shared" si="170"/>
        <v>1.4919999999999996E-2</v>
      </c>
      <c r="O631" s="15">
        <f t="shared" si="171"/>
        <v>0.12540000000000007</v>
      </c>
      <c r="P631" s="15">
        <f t="shared" si="172"/>
        <v>0.35807999999999957</v>
      </c>
      <c r="Q631" s="21">
        <f t="shared" si="173"/>
        <v>0.97111438085650115</v>
      </c>
      <c r="R631" s="21">
        <f t="shared" si="174"/>
        <v>2.8885619143498766E-2</v>
      </c>
      <c r="S631" s="21">
        <f t="shared" si="175"/>
        <v>0.25936957061305571</v>
      </c>
      <c r="T631" s="21">
        <f t="shared" si="176"/>
        <v>0.74063042938694434</v>
      </c>
      <c r="U631" s="21">
        <f t="shared" si="177"/>
        <v>0.62700000000000045</v>
      </c>
      <c r="V631" s="19">
        <f t="shared" si="179"/>
        <v>-0.01</v>
      </c>
      <c r="W631" s="19">
        <f t="shared" si="178"/>
        <v>0.2</v>
      </c>
      <c r="X631" s="19">
        <f t="shared" si="165"/>
        <v>0.2</v>
      </c>
      <c r="Y631" s="19">
        <f t="shared" si="166"/>
        <v>-0.01</v>
      </c>
    </row>
    <row r="632" spans="3:25" x14ac:dyDescent="0.3">
      <c r="C632" s="16">
        <v>0.62800000000000045</v>
      </c>
      <c r="D632" s="16">
        <f t="shared" si="162"/>
        <v>0.97123414785029383</v>
      </c>
      <c r="E632" s="16">
        <f t="shared" si="163"/>
        <v>0.26019224395094498</v>
      </c>
      <c r="F632" s="20">
        <f t="shared" si="167"/>
        <v>0.8</v>
      </c>
      <c r="G632" s="20">
        <f t="shared" si="168"/>
        <v>0.96</v>
      </c>
      <c r="H632" s="15">
        <f t="shared" si="164"/>
        <v>1.6881720430107559</v>
      </c>
      <c r="I632" s="15">
        <f>H632*graf!$D$2/(1-graf!$D$3)</f>
        <v>33.763440860215091</v>
      </c>
      <c r="J632" s="15">
        <f>H632*(1-graf!$D$2)/graf!$D$3</f>
        <v>0.35170250896057409</v>
      </c>
      <c r="M632" s="15">
        <f t="shared" si="169"/>
        <v>0.5024000000000004</v>
      </c>
      <c r="N632" s="15">
        <f t="shared" si="170"/>
        <v>1.4879999999999996E-2</v>
      </c>
      <c r="O632" s="15">
        <f t="shared" si="171"/>
        <v>0.12560000000000007</v>
      </c>
      <c r="P632" s="15">
        <f t="shared" si="172"/>
        <v>0.35711999999999955</v>
      </c>
      <c r="Q632" s="21">
        <f t="shared" si="173"/>
        <v>0.97123414785029383</v>
      </c>
      <c r="R632" s="21">
        <f t="shared" si="174"/>
        <v>2.8765852149706124E-2</v>
      </c>
      <c r="S632" s="21">
        <f t="shared" si="175"/>
        <v>0.26019224395094503</v>
      </c>
      <c r="T632" s="21">
        <f t="shared" si="176"/>
        <v>0.73980775604905502</v>
      </c>
      <c r="U632" s="21">
        <f t="shared" si="177"/>
        <v>0.62800000000000045</v>
      </c>
      <c r="V632" s="19">
        <f t="shared" si="179"/>
        <v>-0.01</v>
      </c>
      <c r="W632" s="19">
        <f t="shared" si="178"/>
        <v>0.2</v>
      </c>
      <c r="X632" s="19">
        <f t="shared" si="165"/>
        <v>0.2</v>
      </c>
      <c r="Y632" s="19">
        <f t="shared" si="166"/>
        <v>-0.01</v>
      </c>
    </row>
    <row r="633" spans="3:25" x14ac:dyDescent="0.3">
      <c r="C633" s="16">
        <v>0.62900000000000045</v>
      </c>
      <c r="D633" s="16">
        <f t="shared" si="162"/>
        <v>0.97135356343139534</v>
      </c>
      <c r="E633" s="16">
        <f t="shared" si="163"/>
        <v>0.2610175118267079</v>
      </c>
      <c r="F633" s="20">
        <f t="shared" si="167"/>
        <v>0.8</v>
      </c>
      <c r="G633" s="20">
        <f t="shared" si="168"/>
        <v>0.96</v>
      </c>
      <c r="H633" s="15">
        <f t="shared" si="164"/>
        <v>1.6954177897574156</v>
      </c>
      <c r="I633" s="15">
        <f>H633*graf!$D$2/(1-graf!$D$3)</f>
        <v>33.908355795148282</v>
      </c>
      <c r="J633" s="15">
        <f>H633*(1-graf!$D$2)/graf!$D$3</f>
        <v>0.35321203953279484</v>
      </c>
      <c r="M633" s="15">
        <f t="shared" si="169"/>
        <v>0.50320000000000042</v>
      </c>
      <c r="N633" s="15">
        <f t="shared" si="170"/>
        <v>1.4839999999999996E-2</v>
      </c>
      <c r="O633" s="15">
        <f t="shared" si="171"/>
        <v>0.12580000000000005</v>
      </c>
      <c r="P633" s="15">
        <f t="shared" si="172"/>
        <v>0.35615999999999953</v>
      </c>
      <c r="Q633" s="21">
        <f t="shared" si="173"/>
        <v>0.97135356343139534</v>
      </c>
      <c r="R633" s="21">
        <f t="shared" si="174"/>
        <v>2.8646436568604709E-2</v>
      </c>
      <c r="S633" s="21">
        <f t="shared" si="175"/>
        <v>0.2610175118267079</v>
      </c>
      <c r="T633" s="21">
        <f t="shared" si="176"/>
        <v>0.73898248817329204</v>
      </c>
      <c r="U633" s="21">
        <f t="shared" si="177"/>
        <v>0.62900000000000045</v>
      </c>
      <c r="V633" s="19">
        <f t="shared" si="179"/>
        <v>-0.01</v>
      </c>
      <c r="W633" s="19">
        <f t="shared" si="178"/>
        <v>0.2</v>
      </c>
      <c r="X633" s="19">
        <f t="shared" si="165"/>
        <v>0.2</v>
      </c>
      <c r="Y633" s="19">
        <f t="shared" si="166"/>
        <v>-0.01</v>
      </c>
    </row>
    <row r="634" spans="3:25" x14ac:dyDescent="0.3">
      <c r="C634" s="16">
        <v>0.63000000000000045</v>
      </c>
      <c r="D634" s="16">
        <f t="shared" si="162"/>
        <v>0.97147262914417887</v>
      </c>
      <c r="E634" s="16">
        <f t="shared" si="163"/>
        <v>0.26184538653366618</v>
      </c>
      <c r="F634" s="20">
        <f t="shared" si="167"/>
        <v>0.8</v>
      </c>
      <c r="G634" s="20">
        <f t="shared" si="168"/>
        <v>0.96</v>
      </c>
      <c r="H634" s="15">
        <f t="shared" si="164"/>
        <v>1.702702702702706</v>
      </c>
      <c r="I634" s="15">
        <f>H634*graf!$D$2/(1-graf!$D$3)</f>
        <v>34.054054054054092</v>
      </c>
      <c r="J634" s="15">
        <f>H634*(1-graf!$D$2)/graf!$D$3</f>
        <v>0.35472972972973033</v>
      </c>
      <c r="M634" s="15">
        <f t="shared" si="169"/>
        <v>0.50400000000000034</v>
      </c>
      <c r="N634" s="15">
        <f t="shared" si="170"/>
        <v>1.4799999999999995E-2</v>
      </c>
      <c r="O634" s="15">
        <f t="shared" si="171"/>
        <v>0.12600000000000006</v>
      </c>
      <c r="P634" s="15">
        <f t="shared" si="172"/>
        <v>0.35519999999999957</v>
      </c>
      <c r="Q634" s="21">
        <f t="shared" si="173"/>
        <v>0.97147262914417887</v>
      </c>
      <c r="R634" s="21">
        <f t="shared" si="174"/>
        <v>2.8527370855821098E-2</v>
      </c>
      <c r="S634" s="21">
        <f t="shared" si="175"/>
        <v>0.26184538653366618</v>
      </c>
      <c r="T634" s="21">
        <f t="shared" si="176"/>
        <v>0.73815461346633382</v>
      </c>
      <c r="U634" s="21">
        <f t="shared" si="177"/>
        <v>0.63000000000000045</v>
      </c>
      <c r="V634" s="19">
        <f t="shared" si="179"/>
        <v>-0.01</v>
      </c>
      <c r="W634" s="19">
        <f t="shared" si="178"/>
        <v>0.2</v>
      </c>
      <c r="X634" s="19">
        <f t="shared" si="165"/>
        <v>0.2</v>
      </c>
      <c r="Y634" s="19">
        <f t="shared" si="166"/>
        <v>-0.01</v>
      </c>
    </row>
    <row r="635" spans="3:25" x14ac:dyDescent="0.3">
      <c r="C635" s="16">
        <v>0.63100000000000045</v>
      </c>
      <c r="D635" s="16">
        <f t="shared" si="162"/>
        <v>0.97159134652398182</v>
      </c>
      <c r="E635" s="16">
        <f t="shared" si="163"/>
        <v>0.26267588044292761</v>
      </c>
      <c r="F635" s="20">
        <f t="shared" si="167"/>
        <v>0.8</v>
      </c>
      <c r="G635" s="20">
        <f t="shared" si="168"/>
        <v>0.96</v>
      </c>
      <c r="H635" s="15">
        <f t="shared" si="164"/>
        <v>1.7100271002710059</v>
      </c>
      <c r="I635" s="15">
        <f>H635*graf!$D$2/(1-graf!$D$3)</f>
        <v>34.20054200542009</v>
      </c>
      <c r="J635" s="15">
        <f>H635*(1-graf!$D$2)/graf!$D$3</f>
        <v>0.3562556458897928</v>
      </c>
      <c r="M635" s="15">
        <f t="shared" si="169"/>
        <v>0.50480000000000036</v>
      </c>
      <c r="N635" s="15">
        <f t="shared" si="170"/>
        <v>1.4759999999999995E-2</v>
      </c>
      <c r="O635" s="15">
        <f t="shared" si="171"/>
        <v>0.12620000000000006</v>
      </c>
      <c r="P635" s="15">
        <f t="shared" si="172"/>
        <v>0.35423999999999956</v>
      </c>
      <c r="Q635" s="21">
        <f t="shared" si="173"/>
        <v>0.97159134652398182</v>
      </c>
      <c r="R635" s="21">
        <f t="shared" si="174"/>
        <v>2.8408653476018141E-2</v>
      </c>
      <c r="S635" s="21">
        <f t="shared" si="175"/>
        <v>0.26267588044292767</v>
      </c>
      <c r="T635" s="21">
        <f t="shared" si="176"/>
        <v>0.73732411955707233</v>
      </c>
      <c r="U635" s="21">
        <f t="shared" si="177"/>
        <v>0.63100000000000045</v>
      </c>
      <c r="V635" s="19">
        <f t="shared" si="179"/>
        <v>-0.01</v>
      </c>
      <c r="W635" s="19">
        <f t="shared" si="178"/>
        <v>0.2</v>
      </c>
      <c r="X635" s="19">
        <f t="shared" si="165"/>
        <v>0.2</v>
      </c>
      <c r="Y635" s="19">
        <f t="shared" si="166"/>
        <v>-0.01</v>
      </c>
    </row>
    <row r="636" spans="3:25" x14ac:dyDescent="0.3">
      <c r="C636" s="16">
        <v>0.63200000000000045</v>
      </c>
      <c r="D636" s="16">
        <f t="shared" si="162"/>
        <v>0.97170971709717102</v>
      </c>
      <c r="E636" s="16">
        <f t="shared" si="163"/>
        <v>0.26350900600400307</v>
      </c>
      <c r="F636" s="20">
        <f t="shared" si="167"/>
        <v>0.8</v>
      </c>
      <c r="G636" s="20">
        <f t="shared" si="168"/>
        <v>0.96</v>
      </c>
      <c r="H636" s="15">
        <f t="shared" si="164"/>
        <v>1.7173913043478295</v>
      </c>
      <c r="I636" s="15">
        <f>H636*graf!$D$2/(1-graf!$D$3)</f>
        <v>34.347826086956559</v>
      </c>
      <c r="J636" s="15">
        <f>H636*(1-graf!$D$2)/graf!$D$3</f>
        <v>0.35778985507246441</v>
      </c>
      <c r="M636" s="15">
        <f t="shared" si="169"/>
        <v>0.50560000000000038</v>
      </c>
      <c r="N636" s="15">
        <f t="shared" si="170"/>
        <v>1.4719999999999995E-2</v>
      </c>
      <c r="O636" s="15">
        <f t="shared" si="171"/>
        <v>0.12640000000000007</v>
      </c>
      <c r="P636" s="15">
        <f t="shared" si="172"/>
        <v>0.35327999999999954</v>
      </c>
      <c r="Q636" s="21">
        <f t="shared" si="173"/>
        <v>0.97170971709717102</v>
      </c>
      <c r="R636" s="21">
        <f t="shared" si="174"/>
        <v>2.8290282902829002E-2</v>
      </c>
      <c r="S636" s="21">
        <f t="shared" si="175"/>
        <v>0.26350900600400301</v>
      </c>
      <c r="T636" s="21">
        <f t="shared" si="176"/>
        <v>0.73649099399599693</v>
      </c>
      <c r="U636" s="21">
        <f t="shared" si="177"/>
        <v>0.63200000000000045</v>
      </c>
      <c r="V636" s="19">
        <f t="shared" si="179"/>
        <v>-0.01</v>
      </c>
      <c r="W636" s="19">
        <f t="shared" si="178"/>
        <v>0.2</v>
      </c>
      <c r="X636" s="19">
        <f t="shared" si="165"/>
        <v>0.2</v>
      </c>
      <c r="Y636" s="19">
        <f t="shared" si="166"/>
        <v>-0.01</v>
      </c>
    </row>
    <row r="637" spans="3:25" x14ac:dyDescent="0.3">
      <c r="C637" s="16">
        <v>0.63300000000000045</v>
      </c>
      <c r="D637" s="16">
        <f t="shared" si="162"/>
        <v>0.97182774238120828</v>
      </c>
      <c r="E637" s="16">
        <f t="shared" si="163"/>
        <v>0.26434477574542758</v>
      </c>
      <c r="F637" s="20">
        <f t="shared" si="167"/>
        <v>0.8</v>
      </c>
      <c r="G637" s="20">
        <f t="shared" si="168"/>
        <v>0.96</v>
      </c>
      <c r="H637" s="15">
        <f t="shared" si="164"/>
        <v>1.7247956403269789</v>
      </c>
      <c r="I637" s="15">
        <f>H637*graf!$D$2/(1-graf!$D$3)</f>
        <v>34.49591280653955</v>
      </c>
      <c r="J637" s="15">
        <f>H637*(1-graf!$D$2)/graf!$D$3</f>
        <v>0.35933242506812052</v>
      </c>
      <c r="M637" s="15">
        <f t="shared" si="169"/>
        <v>0.50640000000000041</v>
      </c>
      <c r="N637" s="15">
        <f t="shared" si="170"/>
        <v>1.4679999999999995E-2</v>
      </c>
      <c r="O637" s="15">
        <f t="shared" si="171"/>
        <v>0.12660000000000007</v>
      </c>
      <c r="P637" s="15">
        <f t="shared" si="172"/>
        <v>0.35231999999999958</v>
      </c>
      <c r="Q637" s="21">
        <f t="shared" si="173"/>
        <v>0.97182774238120828</v>
      </c>
      <c r="R637" s="21">
        <f t="shared" si="174"/>
        <v>2.8172257618791708E-2</v>
      </c>
      <c r="S637" s="21">
        <f t="shared" si="175"/>
        <v>0.26434477574542753</v>
      </c>
      <c r="T637" s="21">
        <f t="shared" si="176"/>
        <v>0.73565522425457242</v>
      </c>
      <c r="U637" s="21">
        <f t="shared" si="177"/>
        <v>0.63300000000000045</v>
      </c>
      <c r="V637" s="19">
        <f t="shared" si="179"/>
        <v>-0.01</v>
      </c>
      <c r="W637" s="19">
        <f t="shared" si="178"/>
        <v>0.2</v>
      </c>
      <c r="X637" s="19">
        <f t="shared" si="165"/>
        <v>0.2</v>
      </c>
      <c r="Y637" s="19">
        <f t="shared" si="166"/>
        <v>-0.01</v>
      </c>
    </row>
    <row r="638" spans="3:25" x14ac:dyDescent="0.3">
      <c r="C638" s="16">
        <v>0.63400000000000045</v>
      </c>
      <c r="D638" s="16">
        <f t="shared" si="162"/>
        <v>0.97194542388471561</v>
      </c>
      <c r="E638" s="16">
        <f t="shared" si="163"/>
        <v>0.26518320227538933</v>
      </c>
      <c r="F638" s="20">
        <f t="shared" si="167"/>
        <v>0.8</v>
      </c>
      <c r="G638" s="20">
        <f t="shared" si="168"/>
        <v>0.96</v>
      </c>
      <c r="H638" s="15">
        <f t="shared" si="164"/>
        <v>1.7322404371584734</v>
      </c>
      <c r="I638" s="15">
        <f>H638*graf!$D$2/(1-graf!$D$3)</f>
        <v>34.644808743169442</v>
      </c>
      <c r="J638" s="15">
        <f>H638*(1-graf!$D$2)/graf!$D$3</f>
        <v>0.36088342440801519</v>
      </c>
      <c r="M638" s="15">
        <f t="shared" si="169"/>
        <v>0.50720000000000043</v>
      </c>
      <c r="N638" s="15">
        <f t="shared" si="170"/>
        <v>1.4639999999999995E-2</v>
      </c>
      <c r="O638" s="15">
        <f t="shared" si="171"/>
        <v>0.12680000000000005</v>
      </c>
      <c r="P638" s="15">
        <f t="shared" si="172"/>
        <v>0.35135999999999956</v>
      </c>
      <c r="Q638" s="21">
        <f t="shared" si="173"/>
        <v>0.97194542388471572</v>
      </c>
      <c r="R638" s="21">
        <f t="shared" si="174"/>
        <v>2.8054576115284346E-2</v>
      </c>
      <c r="S638" s="21">
        <f t="shared" si="175"/>
        <v>0.26518320227538933</v>
      </c>
      <c r="T638" s="21">
        <f t="shared" si="176"/>
        <v>0.73481679772461073</v>
      </c>
      <c r="U638" s="21">
        <f t="shared" si="177"/>
        <v>0.63400000000000045</v>
      </c>
      <c r="V638" s="19">
        <f t="shared" si="179"/>
        <v>-0.01</v>
      </c>
      <c r="W638" s="19">
        <f t="shared" si="178"/>
        <v>0.2</v>
      </c>
      <c r="X638" s="19">
        <f t="shared" si="165"/>
        <v>0.2</v>
      </c>
      <c r="Y638" s="19">
        <f t="shared" si="166"/>
        <v>-0.01</v>
      </c>
    </row>
    <row r="639" spans="3:25" x14ac:dyDescent="0.3">
      <c r="C639" s="16">
        <v>0.63500000000000045</v>
      </c>
      <c r="D639" s="16">
        <f t="shared" si="162"/>
        <v>0.97206276310753925</v>
      </c>
      <c r="E639" s="16">
        <f t="shared" si="163"/>
        <v>0.26602429828236313</v>
      </c>
      <c r="F639" s="20">
        <f t="shared" si="167"/>
        <v>0.8</v>
      </c>
      <c r="G639" s="20">
        <f t="shared" si="168"/>
        <v>0.96</v>
      </c>
      <c r="H639" s="15">
        <f t="shared" si="164"/>
        <v>1.7397260273972637</v>
      </c>
      <c r="I639" s="15">
        <f>H639*graf!$D$2/(1-graf!$D$3)</f>
        <v>34.79452054794524</v>
      </c>
      <c r="J639" s="15">
        <f>H639*(1-graf!$D$2)/graf!$D$3</f>
        <v>0.36244292237442988</v>
      </c>
      <c r="M639" s="15">
        <f t="shared" si="169"/>
        <v>0.50800000000000034</v>
      </c>
      <c r="N639" s="15">
        <f t="shared" si="170"/>
        <v>1.4599999999999995E-2</v>
      </c>
      <c r="O639" s="15">
        <f t="shared" si="171"/>
        <v>0.12700000000000006</v>
      </c>
      <c r="P639" s="15">
        <f t="shared" si="172"/>
        <v>0.35039999999999955</v>
      </c>
      <c r="Q639" s="21">
        <f t="shared" si="173"/>
        <v>0.97206276310753936</v>
      </c>
      <c r="R639" s="21">
        <f t="shared" si="174"/>
        <v>2.7937236892460748E-2</v>
      </c>
      <c r="S639" s="21">
        <f t="shared" si="175"/>
        <v>0.26602429828236313</v>
      </c>
      <c r="T639" s="21">
        <f t="shared" si="176"/>
        <v>0.73397570171763682</v>
      </c>
      <c r="U639" s="21">
        <f t="shared" si="177"/>
        <v>0.63500000000000045</v>
      </c>
      <c r="V639" s="19">
        <f t="shared" si="179"/>
        <v>-0.01</v>
      </c>
      <c r="W639" s="19">
        <f t="shared" si="178"/>
        <v>0.2</v>
      </c>
      <c r="X639" s="19">
        <f t="shared" si="165"/>
        <v>0.2</v>
      </c>
      <c r="Y639" s="19">
        <f t="shared" si="166"/>
        <v>-0.01</v>
      </c>
    </row>
    <row r="640" spans="3:25" x14ac:dyDescent="0.3">
      <c r="C640" s="16">
        <v>0.63600000000000045</v>
      </c>
      <c r="D640" s="16">
        <f t="shared" si="162"/>
        <v>0.9721797615408132</v>
      </c>
      <c r="E640" s="16">
        <f t="shared" si="163"/>
        <v>0.26686807653575056</v>
      </c>
      <c r="F640" s="20">
        <f t="shared" si="167"/>
        <v>0.8</v>
      </c>
      <c r="G640" s="20">
        <f t="shared" si="168"/>
        <v>0.96</v>
      </c>
      <c r="H640" s="15">
        <f t="shared" si="164"/>
        <v>1.7472527472527506</v>
      </c>
      <c r="I640" s="15">
        <f>H640*graf!$D$2/(1-graf!$D$3)</f>
        <v>34.945054945054984</v>
      </c>
      <c r="J640" s="15">
        <f>H640*(1-graf!$D$2)/graf!$D$3</f>
        <v>0.36401098901098966</v>
      </c>
      <c r="M640" s="15">
        <f t="shared" si="169"/>
        <v>0.50880000000000036</v>
      </c>
      <c r="N640" s="15">
        <f t="shared" si="170"/>
        <v>1.4559999999999995E-2</v>
      </c>
      <c r="O640" s="15">
        <f t="shared" si="171"/>
        <v>0.12720000000000006</v>
      </c>
      <c r="P640" s="15">
        <f t="shared" si="172"/>
        <v>0.34943999999999953</v>
      </c>
      <c r="Q640" s="21">
        <f t="shared" si="173"/>
        <v>0.9721797615408132</v>
      </c>
      <c r="R640" s="21">
        <f t="shared" si="174"/>
        <v>2.7820238459186762E-2</v>
      </c>
      <c r="S640" s="21">
        <f t="shared" si="175"/>
        <v>0.26686807653575062</v>
      </c>
      <c r="T640" s="21">
        <f t="shared" si="176"/>
        <v>0.73313192346424938</v>
      </c>
      <c r="U640" s="21">
        <f t="shared" si="177"/>
        <v>0.63600000000000045</v>
      </c>
      <c r="V640" s="19">
        <f t="shared" si="179"/>
        <v>-0.01</v>
      </c>
      <c r="W640" s="19">
        <f t="shared" si="178"/>
        <v>0.2</v>
      </c>
      <c r="X640" s="19">
        <f t="shared" si="165"/>
        <v>0.2</v>
      </c>
      <c r="Y640" s="19">
        <f t="shared" si="166"/>
        <v>-0.01</v>
      </c>
    </row>
    <row r="641" spans="3:25" x14ac:dyDescent="0.3">
      <c r="C641" s="16">
        <v>0.63700000000000045</v>
      </c>
      <c r="D641" s="16">
        <f t="shared" si="162"/>
        <v>0.97229642066702282</v>
      </c>
      <c r="E641" s="16">
        <f t="shared" si="163"/>
        <v>0.26771454988652638</v>
      </c>
      <c r="F641" s="20">
        <f t="shared" si="167"/>
        <v>0.8</v>
      </c>
      <c r="G641" s="20">
        <f t="shared" si="168"/>
        <v>0.96</v>
      </c>
      <c r="H641" s="15">
        <f t="shared" si="164"/>
        <v>1.7548209366391219</v>
      </c>
      <c r="I641" s="15">
        <f>H641*graf!$D$2/(1-graf!$D$3)</f>
        <v>35.096418732782411</v>
      </c>
      <c r="J641" s="15">
        <f>H641*(1-graf!$D$2)/graf!$D$3</f>
        <v>0.36558769513315031</v>
      </c>
      <c r="M641" s="15">
        <f t="shared" si="169"/>
        <v>0.50960000000000039</v>
      </c>
      <c r="N641" s="15">
        <f t="shared" si="170"/>
        <v>1.4519999999999995E-2</v>
      </c>
      <c r="O641" s="15">
        <f t="shared" si="171"/>
        <v>0.12740000000000007</v>
      </c>
      <c r="P641" s="15">
        <f t="shared" si="172"/>
        <v>0.34847999999999957</v>
      </c>
      <c r="Q641" s="21">
        <f t="shared" si="173"/>
        <v>0.97229642066702293</v>
      </c>
      <c r="R641" s="21">
        <f t="shared" si="174"/>
        <v>2.7703579332977152E-2</v>
      </c>
      <c r="S641" s="21">
        <f t="shared" si="175"/>
        <v>0.26771454988652638</v>
      </c>
      <c r="T641" s="21">
        <f t="shared" si="176"/>
        <v>0.73228545011347368</v>
      </c>
      <c r="U641" s="21">
        <f t="shared" si="177"/>
        <v>0.63700000000000045</v>
      </c>
      <c r="V641" s="19">
        <f t="shared" si="179"/>
        <v>-0.01</v>
      </c>
      <c r="W641" s="19">
        <f t="shared" si="178"/>
        <v>0.2</v>
      </c>
      <c r="X641" s="19">
        <f t="shared" si="165"/>
        <v>0.2</v>
      </c>
      <c r="Y641" s="19">
        <f t="shared" si="166"/>
        <v>-0.01</v>
      </c>
    </row>
    <row r="642" spans="3:25" x14ac:dyDescent="0.3">
      <c r="C642" s="16">
        <v>0.63800000000000046</v>
      </c>
      <c r="D642" s="16">
        <f t="shared" si="162"/>
        <v>0.97241274196006711</v>
      </c>
      <c r="E642" s="16">
        <f t="shared" si="163"/>
        <v>0.26856373126789052</v>
      </c>
      <c r="F642" s="20">
        <f t="shared" si="167"/>
        <v>0.8</v>
      </c>
      <c r="G642" s="20">
        <f t="shared" si="168"/>
        <v>0.96</v>
      </c>
      <c r="H642" s="15">
        <f t="shared" si="164"/>
        <v>1.7624309392265227</v>
      </c>
      <c r="I642" s="15">
        <f>H642*graf!$D$2/(1-graf!$D$3)</f>
        <v>35.248618784530422</v>
      </c>
      <c r="J642" s="15">
        <f>H642*(1-graf!$D$2)/graf!$D$3</f>
        <v>0.3671731123388588</v>
      </c>
      <c r="M642" s="15">
        <f t="shared" si="169"/>
        <v>0.51040000000000041</v>
      </c>
      <c r="N642" s="15">
        <f t="shared" si="170"/>
        <v>1.4479999999999995E-2</v>
      </c>
      <c r="O642" s="15">
        <f t="shared" si="171"/>
        <v>0.12760000000000007</v>
      </c>
      <c r="P642" s="15">
        <f t="shared" si="172"/>
        <v>0.34751999999999955</v>
      </c>
      <c r="Q642" s="21">
        <f t="shared" si="173"/>
        <v>0.972412741960067</v>
      </c>
      <c r="R642" s="21">
        <f t="shared" si="174"/>
        <v>2.7587258039932904E-2</v>
      </c>
      <c r="S642" s="21">
        <f t="shared" si="175"/>
        <v>0.26856373126789057</v>
      </c>
      <c r="T642" s="21">
        <f t="shared" si="176"/>
        <v>0.73143626873210932</v>
      </c>
      <c r="U642" s="21">
        <f t="shared" si="177"/>
        <v>0.63800000000000046</v>
      </c>
      <c r="V642" s="19">
        <f t="shared" si="179"/>
        <v>-0.01</v>
      </c>
      <c r="W642" s="19">
        <f t="shared" si="178"/>
        <v>0.2</v>
      </c>
      <c r="X642" s="19">
        <f t="shared" si="165"/>
        <v>0.2</v>
      </c>
      <c r="Y642" s="19">
        <f t="shared" si="166"/>
        <v>-0.01</v>
      </c>
    </row>
    <row r="643" spans="3:25" x14ac:dyDescent="0.3">
      <c r="C643" s="16">
        <v>0.63900000000000046</v>
      </c>
      <c r="D643" s="16">
        <f t="shared" si="162"/>
        <v>0.97252872688532077</v>
      </c>
      <c r="E643" s="16">
        <f t="shared" si="163"/>
        <v>0.26941563369592747</v>
      </c>
      <c r="F643" s="20">
        <f t="shared" si="167"/>
        <v>0.8</v>
      </c>
      <c r="G643" s="20">
        <f t="shared" si="168"/>
        <v>0.96</v>
      </c>
      <c r="H643" s="15">
        <f t="shared" si="164"/>
        <v>1.7700831024930783</v>
      </c>
      <c r="I643" s="15">
        <f>H643*graf!$D$2/(1-graf!$D$3)</f>
        <v>35.401662049861542</v>
      </c>
      <c r="J643" s="15">
        <f>H643*(1-graf!$D$2)/graf!$D$3</f>
        <v>0.36876731301939125</v>
      </c>
      <c r="M643" s="15">
        <f t="shared" si="169"/>
        <v>0.51120000000000043</v>
      </c>
      <c r="N643" s="15">
        <f t="shared" si="170"/>
        <v>1.4439999999999995E-2</v>
      </c>
      <c r="O643" s="15">
        <f t="shared" si="171"/>
        <v>0.12780000000000005</v>
      </c>
      <c r="P643" s="15">
        <f t="shared" si="172"/>
        <v>0.34655999999999954</v>
      </c>
      <c r="Q643" s="21">
        <f t="shared" si="173"/>
        <v>0.97252872688532077</v>
      </c>
      <c r="R643" s="21">
        <f t="shared" si="174"/>
        <v>2.7471273114679215E-2</v>
      </c>
      <c r="S643" s="21">
        <f t="shared" si="175"/>
        <v>0.26941563369592753</v>
      </c>
      <c r="T643" s="21">
        <f t="shared" si="176"/>
        <v>0.73058436630407253</v>
      </c>
      <c r="U643" s="21">
        <f t="shared" si="177"/>
        <v>0.63900000000000046</v>
      </c>
      <c r="V643" s="19">
        <f t="shared" si="179"/>
        <v>-0.01</v>
      </c>
      <c r="W643" s="19">
        <f t="shared" si="178"/>
        <v>0.2</v>
      </c>
      <c r="X643" s="19">
        <f t="shared" si="165"/>
        <v>0.2</v>
      </c>
      <c r="Y643" s="19">
        <f t="shared" si="166"/>
        <v>-0.01</v>
      </c>
    </row>
    <row r="644" spans="3:25" x14ac:dyDescent="0.3">
      <c r="C644" s="16">
        <v>0.64000000000000046</v>
      </c>
      <c r="D644" s="16">
        <f t="shared" si="162"/>
        <v>0.97264437689969607</v>
      </c>
      <c r="E644" s="16">
        <f t="shared" si="163"/>
        <v>0.27027027027027062</v>
      </c>
      <c r="F644" s="20">
        <f t="shared" si="167"/>
        <v>0.8</v>
      </c>
      <c r="G644" s="20">
        <f t="shared" si="168"/>
        <v>0.96</v>
      </c>
      <c r="H644" s="15">
        <f t="shared" si="164"/>
        <v>1.7777777777777812</v>
      </c>
      <c r="I644" s="15">
        <f>H644*graf!$D$2/(1-graf!$D$3)</f>
        <v>35.5555555555556</v>
      </c>
      <c r="J644" s="15">
        <f>H644*(1-graf!$D$2)/graf!$D$3</f>
        <v>0.37037037037037102</v>
      </c>
      <c r="M644" s="15">
        <f t="shared" si="169"/>
        <v>0.51200000000000034</v>
      </c>
      <c r="N644" s="15">
        <f t="shared" si="170"/>
        <v>1.4399999999999994E-2</v>
      </c>
      <c r="O644" s="15">
        <f t="shared" si="171"/>
        <v>0.12800000000000006</v>
      </c>
      <c r="P644" s="15">
        <f t="shared" si="172"/>
        <v>0.34559999999999957</v>
      </c>
      <c r="Q644" s="21">
        <f t="shared" si="173"/>
        <v>0.97264437689969607</v>
      </c>
      <c r="R644" s="21">
        <f t="shared" si="174"/>
        <v>2.7355623100303924E-2</v>
      </c>
      <c r="S644" s="21">
        <f t="shared" si="175"/>
        <v>0.27027027027027062</v>
      </c>
      <c r="T644" s="21">
        <f t="shared" si="176"/>
        <v>0.72972972972972938</v>
      </c>
      <c r="U644" s="21">
        <f t="shared" si="177"/>
        <v>0.64000000000000046</v>
      </c>
      <c r="V644" s="19">
        <f t="shared" si="179"/>
        <v>-0.01</v>
      </c>
      <c r="W644" s="19">
        <f t="shared" si="178"/>
        <v>0.2</v>
      </c>
      <c r="X644" s="19">
        <f t="shared" si="165"/>
        <v>0.2</v>
      </c>
      <c r="Y644" s="19">
        <f t="shared" si="166"/>
        <v>-0.01</v>
      </c>
    </row>
    <row r="645" spans="3:25" x14ac:dyDescent="0.3">
      <c r="C645" s="16">
        <v>0.64100000000000046</v>
      </c>
      <c r="D645" s="16">
        <f t="shared" ref="D645:D708" si="180">I645/(I645+1)</f>
        <v>0.97275969345170354</v>
      </c>
      <c r="E645" s="16">
        <f t="shared" ref="E645:E708" si="181">J645/(J645+1)</f>
        <v>0.27112765417477408</v>
      </c>
      <c r="F645" s="20">
        <f t="shared" si="167"/>
        <v>0.8</v>
      </c>
      <c r="G645" s="20">
        <f t="shared" si="168"/>
        <v>0.96</v>
      </c>
      <c r="H645" s="15">
        <f t="shared" ref="H645:H708" si="182">C645/(1-C645)</f>
        <v>1.7855153203342653</v>
      </c>
      <c r="I645" s="15">
        <f>H645*graf!$D$2/(1-graf!$D$3)</f>
        <v>35.710306406685277</v>
      </c>
      <c r="J645" s="15">
        <f>H645*(1-graf!$D$2)/graf!$D$3</f>
        <v>0.37198235840297189</v>
      </c>
      <c r="M645" s="15">
        <f t="shared" si="169"/>
        <v>0.51280000000000037</v>
      </c>
      <c r="N645" s="15">
        <f t="shared" si="170"/>
        <v>1.4359999999999994E-2</v>
      </c>
      <c r="O645" s="15">
        <f t="shared" si="171"/>
        <v>0.12820000000000006</v>
      </c>
      <c r="P645" s="15">
        <f t="shared" si="172"/>
        <v>0.34463999999999956</v>
      </c>
      <c r="Q645" s="21">
        <f t="shared" si="173"/>
        <v>0.97275969345170343</v>
      </c>
      <c r="R645" s="21">
        <f t="shared" si="174"/>
        <v>2.7240306548296501E-2</v>
      </c>
      <c r="S645" s="21">
        <f t="shared" si="175"/>
        <v>0.27112765417477408</v>
      </c>
      <c r="T645" s="21">
        <f t="shared" si="176"/>
        <v>0.72887234582522598</v>
      </c>
      <c r="U645" s="21">
        <f t="shared" si="177"/>
        <v>0.64100000000000046</v>
      </c>
      <c r="V645" s="19">
        <f t="shared" si="179"/>
        <v>-0.01</v>
      </c>
      <c r="W645" s="19">
        <f t="shared" si="178"/>
        <v>0.2</v>
      </c>
      <c r="X645" s="19">
        <f t="shared" ref="X645:X708" si="183">IF(T645&gt;=$C$2,$C$2,-0.01)</f>
        <v>0.2</v>
      </c>
      <c r="Y645" s="19">
        <f t="shared" ref="Y645:Y708" si="184">IF(T645&lt;$C$2,$C$2,-0.01)</f>
        <v>-0.01</v>
      </c>
    </row>
    <row r="646" spans="3:25" x14ac:dyDescent="0.3">
      <c r="C646" s="16">
        <v>0.64200000000000046</v>
      </c>
      <c r="D646" s="16">
        <f t="shared" si="180"/>
        <v>0.97287467798151239</v>
      </c>
      <c r="E646" s="16">
        <f t="shared" si="181"/>
        <v>0.27198779867819051</v>
      </c>
      <c r="F646" s="20">
        <f t="shared" ref="F646:F709" si="185">F645</f>
        <v>0.8</v>
      </c>
      <c r="G646" s="20">
        <f t="shared" ref="G646:G709" si="186">G645</f>
        <v>0.96</v>
      </c>
      <c r="H646" s="15">
        <f t="shared" si="182"/>
        <v>1.7932960893854784</v>
      </c>
      <c r="I646" s="15">
        <f>H646*graf!$D$2/(1-graf!$D$3)</f>
        <v>35.865921787709539</v>
      </c>
      <c r="J646" s="15">
        <f>H646*(1-graf!$D$2)/graf!$D$3</f>
        <v>0.37360335195530792</v>
      </c>
      <c r="M646" s="15">
        <f t="shared" ref="M646:M709" si="187">C646*F646</f>
        <v>0.51360000000000039</v>
      </c>
      <c r="N646" s="15">
        <f t="shared" ref="N646:N709" si="188">(1-C646)*(1-G646)</f>
        <v>1.4319999999999994E-2</v>
      </c>
      <c r="O646" s="15">
        <f t="shared" ref="O646:O709" si="189">C646*(1-F646)</f>
        <v>0.12840000000000007</v>
      </c>
      <c r="P646" s="15">
        <f t="shared" ref="P646:P709" si="190">(1-C646)*G646</f>
        <v>0.34367999999999954</v>
      </c>
      <c r="Q646" s="21">
        <f t="shared" ref="Q646:Q709" si="191">M646/(M646+N646)</f>
        <v>0.97287467798151239</v>
      </c>
      <c r="R646" s="21">
        <f t="shared" ref="R646:R709" si="192">N646/(M646+N646)</f>
        <v>2.7125322018487618E-2</v>
      </c>
      <c r="S646" s="21">
        <f t="shared" ref="S646:S709" si="193">O646/(O646+P646)</f>
        <v>0.27198779867819051</v>
      </c>
      <c r="T646" s="21">
        <f t="shared" ref="T646:T709" si="194">P646/(O646+P646)</f>
        <v>0.72801220132180944</v>
      </c>
      <c r="U646" s="21">
        <f t="shared" ref="U646:U709" si="195">C646</f>
        <v>0.64200000000000046</v>
      </c>
      <c r="V646" s="19">
        <f t="shared" si="179"/>
        <v>-0.01</v>
      </c>
      <c r="W646" s="19">
        <f t="shared" ref="W646:W709" si="196">IF(U646&gt;=C$2,$C$2,-0.01)</f>
        <v>0.2</v>
      </c>
      <c r="X646" s="19">
        <f t="shared" si="183"/>
        <v>0.2</v>
      </c>
      <c r="Y646" s="19">
        <f t="shared" si="184"/>
        <v>-0.01</v>
      </c>
    </row>
    <row r="647" spans="3:25" x14ac:dyDescent="0.3">
      <c r="C647" s="16">
        <v>0.64300000000000046</v>
      </c>
      <c r="D647" s="16">
        <f t="shared" si="180"/>
        <v>0.97298933192101089</v>
      </c>
      <c r="E647" s="16">
        <f t="shared" si="181"/>
        <v>0.2728507171348557</v>
      </c>
      <c r="F647" s="20">
        <f t="shared" si="185"/>
        <v>0.8</v>
      </c>
      <c r="G647" s="20">
        <f t="shared" si="186"/>
        <v>0.96</v>
      </c>
      <c r="H647" s="15">
        <f t="shared" si="182"/>
        <v>1.8011204481792753</v>
      </c>
      <c r="I647" s="15">
        <f>H647*graf!$D$2/(1-graf!$D$3)</f>
        <v>36.022408963585477</v>
      </c>
      <c r="J647" s="15">
        <f>H647*(1-graf!$D$2)/graf!$D$3</f>
        <v>0.37523342670401566</v>
      </c>
      <c r="M647" s="15">
        <f t="shared" si="187"/>
        <v>0.51440000000000041</v>
      </c>
      <c r="N647" s="15">
        <f t="shared" si="188"/>
        <v>1.4279999999999994E-2</v>
      </c>
      <c r="O647" s="15">
        <f t="shared" si="189"/>
        <v>0.12860000000000008</v>
      </c>
      <c r="P647" s="15">
        <f t="shared" si="190"/>
        <v>0.34271999999999953</v>
      </c>
      <c r="Q647" s="21">
        <f t="shared" si="191"/>
        <v>0.97298933192101089</v>
      </c>
      <c r="R647" s="21">
        <f t="shared" si="192"/>
        <v>2.701066807898915E-2</v>
      </c>
      <c r="S647" s="21">
        <f t="shared" si="193"/>
        <v>0.2728507171348557</v>
      </c>
      <c r="T647" s="21">
        <f t="shared" si="194"/>
        <v>0.72714928286514424</v>
      </c>
      <c r="U647" s="21">
        <f t="shared" si="195"/>
        <v>0.64300000000000046</v>
      </c>
      <c r="V647" s="19">
        <f t="shared" ref="V647:V710" si="197">IF(U647&lt;$C$2,$C$2,-0.01)</f>
        <v>-0.01</v>
      </c>
      <c r="W647" s="19">
        <f t="shared" si="196"/>
        <v>0.2</v>
      </c>
      <c r="X647" s="19">
        <f t="shared" si="183"/>
        <v>0.2</v>
      </c>
      <c r="Y647" s="19">
        <f t="shared" si="184"/>
        <v>-0.01</v>
      </c>
    </row>
    <row r="648" spans="3:25" x14ac:dyDescent="0.3">
      <c r="C648" s="16">
        <v>0.64400000000000046</v>
      </c>
      <c r="D648" s="16">
        <f t="shared" si="180"/>
        <v>0.97310365669386523</v>
      </c>
      <c r="E648" s="16">
        <f t="shared" si="181"/>
        <v>0.27371642298537946</v>
      </c>
      <c r="F648" s="20">
        <f t="shared" si="185"/>
        <v>0.8</v>
      </c>
      <c r="G648" s="20">
        <f t="shared" si="186"/>
        <v>0.96</v>
      </c>
      <c r="H648" s="15">
        <f t="shared" si="182"/>
        <v>1.8089887640449474</v>
      </c>
      <c r="I648" s="15">
        <f>H648*graf!$D$2/(1-graf!$D$3)</f>
        <v>36.179775280898916</v>
      </c>
      <c r="J648" s="15">
        <f>H648*(1-graf!$D$2)/graf!$D$3</f>
        <v>0.37687265917603063</v>
      </c>
      <c r="M648" s="15">
        <f t="shared" si="187"/>
        <v>0.51520000000000044</v>
      </c>
      <c r="N648" s="15">
        <f t="shared" si="188"/>
        <v>1.4239999999999994E-2</v>
      </c>
      <c r="O648" s="15">
        <f t="shared" si="189"/>
        <v>0.12880000000000005</v>
      </c>
      <c r="P648" s="15">
        <f t="shared" si="190"/>
        <v>0.34175999999999956</v>
      </c>
      <c r="Q648" s="21">
        <f t="shared" si="191"/>
        <v>0.97310365669386523</v>
      </c>
      <c r="R648" s="21">
        <f t="shared" si="192"/>
        <v>2.6896343306134749E-2</v>
      </c>
      <c r="S648" s="21">
        <f t="shared" si="193"/>
        <v>0.27371642298537946</v>
      </c>
      <c r="T648" s="21">
        <f t="shared" si="194"/>
        <v>0.72628357701462054</v>
      </c>
      <c r="U648" s="21">
        <f t="shared" si="195"/>
        <v>0.64400000000000046</v>
      </c>
      <c r="V648" s="19">
        <f t="shared" si="197"/>
        <v>-0.01</v>
      </c>
      <c r="W648" s="19">
        <f t="shared" si="196"/>
        <v>0.2</v>
      </c>
      <c r="X648" s="19">
        <f t="shared" si="183"/>
        <v>0.2</v>
      </c>
      <c r="Y648" s="19">
        <f t="shared" si="184"/>
        <v>-0.01</v>
      </c>
    </row>
    <row r="649" spans="3:25" x14ac:dyDescent="0.3">
      <c r="C649" s="16">
        <v>0.64500000000000046</v>
      </c>
      <c r="D649" s="16">
        <f t="shared" si="180"/>
        <v>0.973217653715579</v>
      </c>
      <c r="E649" s="16">
        <f t="shared" si="181"/>
        <v>0.27458492975734394</v>
      </c>
      <c r="F649" s="20">
        <f t="shared" si="185"/>
        <v>0.8</v>
      </c>
      <c r="G649" s="20">
        <f t="shared" si="186"/>
        <v>0.96</v>
      </c>
      <c r="H649" s="15">
        <f t="shared" si="182"/>
        <v>1.8169014084507078</v>
      </c>
      <c r="I649" s="15">
        <f>H649*graf!$D$2/(1-graf!$D$3)</f>
        <v>36.338028169014123</v>
      </c>
      <c r="J649" s="15">
        <f>H649*(1-graf!$D$2)/graf!$D$3</f>
        <v>0.37852112676056404</v>
      </c>
      <c r="M649" s="15">
        <f t="shared" si="187"/>
        <v>0.51600000000000035</v>
      </c>
      <c r="N649" s="15">
        <f t="shared" si="188"/>
        <v>1.4199999999999994E-2</v>
      </c>
      <c r="O649" s="15">
        <f t="shared" si="189"/>
        <v>0.12900000000000006</v>
      </c>
      <c r="P649" s="15">
        <f t="shared" si="190"/>
        <v>0.34079999999999955</v>
      </c>
      <c r="Q649" s="21">
        <f t="shared" si="191"/>
        <v>0.97321765371557911</v>
      </c>
      <c r="R649" s="21">
        <f t="shared" si="192"/>
        <v>2.6782346284420944E-2</v>
      </c>
      <c r="S649" s="21">
        <f t="shared" si="193"/>
        <v>0.27458492975734389</v>
      </c>
      <c r="T649" s="21">
        <f t="shared" si="194"/>
        <v>0.72541507024265606</v>
      </c>
      <c r="U649" s="21">
        <f t="shared" si="195"/>
        <v>0.64500000000000046</v>
      </c>
      <c r="V649" s="19">
        <f t="shared" si="197"/>
        <v>-0.01</v>
      </c>
      <c r="W649" s="19">
        <f t="shared" si="196"/>
        <v>0.2</v>
      </c>
      <c r="X649" s="19">
        <f t="shared" si="183"/>
        <v>0.2</v>
      </c>
      <c r="Y649" s="19">
        <f t="shared" si="184"/>
        <v>-0.01</v>
      </c>
    </row>
    <row r="650" spans="3:25" x14ac:dyDescent="0.3">
      <c r="C650" s="16">
        <v>0.64600000000000046</v>
      </c>
      <c r="D650" s="16">
        <f t="shared" si="180"/>
        <v>0.9733313243935513</v>
      </c>
      <c r="E650" s="16">
        <f t="shared" si="181"/>
        <v>0.27545625106600752</v>
      </c>
      <c r="F650" s="20">
        <f t="shared" si="185"/>
        <v>0.8</v>
      </c>
      <c r="G650" s="20">
        <f t="shared" si="186"/>
        <v>0.96</v>
      </c>
      <c r="H650" s="15">
        <f t="shared" si="182"/>
        <v>1.8248587570621506</v>
      </c>
      <c r="I650" s="15">
        <f>H650*graf!$D$2/(1-graf!$D$3)</f>
        <v>36.497175141242984</v>
      </c>
      <c r="J650" s="15">
        <f>H650*(1-graf!$D$2)/graf!$D$3</f>
        <v>0.38017890772128132</v>
      </c>
      <c r="M650" s="15">
        <f t="shared" si="187"/>
        <v>0.51680000000000037</v>
      </c>
      <c r="N650" s="15">
        <f t="shared" si="188"/>
        <v>1.4159999999999994E-2</v>
      </c>
      <c r="O650" s="15">
        <f t="shared" si="189"/>
        <v>0.12920000000000006</v>
      </c>
      <c r="P650" s="15">
        <f t="shared" si="190"/>
        <v>0.33983999999999953</v>
      </c>
      <c r="Q650" s="21">
        <f t="shared" si="191"/>
        <v>0.97333132439355141</v>
      </c>
      <c r="R650" s="21">
        <f t="shared" si="192"/>
        <v>2.6668675606448668E-2</v>
      </c>
      <c r="S650" s="21">
        <f t="shared" si="193"/>
        <v>0.27545625106600757</v>
      </c>
      <c r="T650" s="21">
        <f t="shared" si="194"/>
        <v>0.72454374893399254</v>
      </c>
      <c r="U650" s="21">
        <f t="shared" si="195"/>
        <v>0.64600000000000046</v>
      </c>
      <c r="V650" s="19">
        <f t="shared" si="197"/>
        <v>-0.01</v>
      </c>
      <c r="W650" s="19">
        <f t="shared" si="196"/>
        <v>0.2</v>
      </c>
      <c r="X650" s="19">
        <f t="shared" si="183"/>
        <v>0.2</v>
      </c>
      <c r="Y650" s="19">
        <f t="shared" si="184"/>
        <v>-0.01</v>
      </c>
    </row>
    <row r="651" spans="3:25" x14ac:dyDescent="0.3">
      <c r="C651" s="16">
        <v>0.64700000000000046</v>
      </c>
      <c r="D651" s="16">
        <f t="shared" si="180"/>
        <v>0.97344467012713465</v>
      </c>
      <c r="E651" s="16">
        <f t="shared" si="181"/>
        <v>0.27633040061501701</v>
      </c>
      <c r="F651" s="20">
        <f t="shared" si="185"/>
        <v>0.8</v>
      </c>
      <c r="G651" s="20">
        <f t="shared" si="186"/>
        <v>0.96</v>
      </c>
      <c r="H651" s="15">
        <f t="shared" si="182"/>
        <v>1.8328611898017035</v>
      </c>
      <c r="I651" s="15">
        <f>H651*graf!$D$2/(1-graf!$D$3)</f>
        <v>36.657223796034039</v>
      </c>
      <c r="J651" s="15">
        <f>H651*(1-graf!$D$2)/graf!$D$3</f>
        <v>0.38184608120868813</v>
      </c>
      <c r="M651" s="15">
        <f t="shared" si="187"/>
        <v>0.51760000000000039</v>
      </c>
      <c r="N651" s="15">
        <f t="shared" si="188"/>
        <v>1.4119999999999994E-2</v>
      </c>
      <c r="O651" s="15">
        <f t="shared" si="189"/>
        <v>0.12940000000000007</v>
      </c>
      <c r="P651" s="15">
        <f t="shared" si="190"/>
        <v>0.33887999999999951</v>
      </c>
      <c r="Q651" s="21">
        <f t="shared" si="191"/>
        <v>0.97344467012713454</v>
      </c>
      <c r="R651" s="21">
        <f t="shared" si="192"/>
        <v>2.6555329872865387E-2</v>
      </c>
      <c r="S651" s="21">
        <f t="shared" si="193"/>
        <v>0.27633040061501707</v>
      </c>
      <c r="T651" s="21">
        <f t="shared" si="194"/>
        <v>0.72366959938498299</v>
      </c>
      <c r="U651" s="21">
        <f t="shared" si="195"/>
        <v>0.64700000000000046</v>
      </c>
      <c r="V651" s="19">
        <f t="shared" si="197"/>
        <v>-0.01</v>
      </c>
      <c r="W651" s="19">
        <f t="shared" si="196"/>
        <v>0.2</v>
      </c>
      <c r="X651" s="19">
        <f t="shared" si="183"/>
        <v>0.2</v>
      </c>
      <c r="Y651" s="19">
        <f t="shared" si="184"/>
        <v>-0.01</v>
      </c>
    </row>
    <row r="652" spans="3:25" x14ac:dyDescent="0.3">
      <c r="C652" s="16">
        <v>0.64800000000000046</v>
      </c>
      <c r="D652" s="16">
        <f t="shared" si="180"/>
        <v>0.97355769230769229</v>
      </c>
      <c r="E652" s="16">
        <f t="shared" si="181"/>
        <v>0.27720739219712559</v>
      </c>
      <c r="F652" s="20">
        <f t="shared" si="185"/>
        <v>0.8</v>
      </c>
      <c r="G652" s="20">
        <f t="shared" si="186"/>
        <v>0.96</v>
      </c>
      <c r="H652" s="15">
        <f t="shared" si="182"/>
        <v>1.8409090909090946</v>
      </c>
      <c r="I652" s="15">
        <f>H652*graf!$D$2/(1-graf!$D$3)</f>
        <v>36.818181818181863</v>
      </c>
      <c r="J652" s="15">
        <f>H652*(1-graf!$D$2)/graf!$D$3</f>
        <v>0.38352272727272796</v>
      </c>
      <c r="M652" s="15">
        <f t="shared" si="187"/>
        <v>0.51840000000000042</v>
      </c>
      <c r="N652" s="15">
        <f t="shared" si="188"/>
        <v>1.4079999999999994E-2</v>
      </c>
      <c r="O652" s="15">
        <f t="shared" si="189"/>
        <v>0.12960000000000008</v>
      </c>
      <c r="P652" s="15">
        <f t="shared" si="190"/>
        <v>0.33791999999999955</v>
      </c>
      <c r="Q652" s="21">
        <f t="shared" si="191"/>
        <v>0.9735576923076924</v>
      </c>
      <c r="R652" s="21">
        <f t="shared" si="192"/>
        <v>2.6442307692307661E-2</v>
      </c>
      <c r="S652" s="21">
        <f t="shared" si="193"/>
        <v>0.27720739219712565</v>
      </c>
      <c r="T652" s="21">
        <f t="shared" si="194"/>
        <v>0.72279260780287435</v>
      </c>
      <c r="U652" s="21">
        <f t="shared" si="195"/>
        <v>0.64800000000000046</v>
      </c>
      <c r="V652" s="19">
        <f t="shared" si="197"/>
        <v>-0.01</v>
      </c>
      <c r="W652" s="19">
        <f t="shared" si="196"/>
        <v>0.2</v>
      </c>
      <c r="X652" s="19">
        <f t="shared" si="183"/>
        <v>0.2</v>
      </c>
      <c r="Y652" s="19">
        <f t="shared" si="184"/>
        <v>-0.01</v>
      </c>
    </row>
    <row r="653" spans="3:25" x14ac:dyDescent="0.3">
      <c r="C653" s="16">
        <v>0.64900000000000047</v>
      </c>
      <c r="D653" s="16">
        <f t="shared" si="180"/>
        <v>0.97367039231865582</v>
      </c>
      <c r="E653" s="16">
        <f t="shared" si="181"/>
        <v>0.27808723969491855</v>
      </c>
      <c r="F653" s="20">
        <f t="shared" si="185"/>
        <v>0.8</v>
      </c>
      <c r="G653" s="20">
        <f t="shared" si="186"/>
        <v>0.96</v>
      </c>
      <c r="H653" s="15">
        <f t="shared" si="182"/>
        <v>1.8490028490028527</v>
      </c>
      <c r="I653" s="15">
        <f>H653*graf!$D$2/(1-graf!$D$3)</f>
        <v>36.980056980057022</v>
      </c>
      <c r="J653" s="15">
        <f>H653*(1-graf!$D$2)/graf!$D$3</f>
        <v>0.38520892687559427</v>
      </c>
      <c r="M653" s="15">
        <f t="shared" si="187"/>
        <v>0.51920000000000044</v>
      </c>
      <c r="N653" s="15">
        <f t="shared" si="188"/>
        <v>1.4039999999999993E-2</v>
      </c>
      <c r="O653" s="15">
        <f t="shared" si="189"/>
        <v>0.12980000000000005</v>
      </c>
      <c r="P653" s="15">
        <f t="shared" si="190"/>
        <v>0.33695999999999954</v>
      </c>
      <c r="Q653" s="21">
        <f t="shared" si="191"/>
        <v>0.97367039231865593</v>
      </c>
      <c r="R653" s="21">
        <f t="shared" si="192"/>
        <v>2.6329607681344205E-2</v>
      </c>
      <c r="S653" s="21">
        <f t="shared" si="193"/>
        <v>0.2780872396949185</v>
      </c>
      <c r="T653" s="21">
        <f t="shared" si="194"/>
        <v>0.72191276030508145</v>
      </c>
      <c r="U653" s="21">
        <f t="shared" si="195"/>
        <v>0.64900000000000047</v>
      </c>
      <c r="V653" s="19">
        <f t="shared" si="197"/>
        <v>-0.01</v>
      </c>
      <c r="W653" s="19">
        <f t="shared" si="196"/>
        <v>0.2</v>
      </c>
      <c r="X653" s="19">
        <f t="shared" si="183"/>
        <v>0.2</v>
      </c>
      <c r="Y653" s="19">
        <f t="shared" si="184"/>
        <v>-0.01</v>
      </c>
    </row>
    <row r="654" spans="3:25" x14ac:dyDescent="0.3">
      <c r="C654" s="16">
        <v>0.65000000000000047</v>
      </c>
      <c r="D654" s="16">
        <f t="shared" si="180"/>
        <v>0.97378277153558057</v>
      </c>
      <c r="E654" s="16">
        <f t="shared" si="181"/>
        <v>0.27896995708154543</v>
      </c>
      <c r="F654" s="20">
        <f t="shared" si="185"/>
        <v>0.8</v>
      </c>
      <c r="G654" s="20">
        <f t="shared" si="186"/>
        <v>0.96</v>
      </c>
      <c r="H654" s="15">
        <f t="shared" si="182"/>
        <v>1.857142857142861</v>
      </c>
      <c r="I654" s="15">
        <f>H654*graf!$D$2/(1-graf!$D$3)</f>
        <v>37.142857142857189</v>
      </c>
      <c r="J654" s="15">
        <f>H654*(1-graf!$D$2)/graf!$D$3</f>
        <v>0.38690476190476264</v>
      </c>
      <c r="M654" s="15">
        <f t="shared" si="187"/>
        <v>0.52000000000000035</v>
      </c>
      <c r="N654" s="15">
        <f t="shared" si="188"/>
        <v>1.3999999999999993E-2</v>
      </c>
      <c r="O654" s="15">
        <f t="shared" si="189"/>
        <v>0.13000000000000006</v>
      </c>
      <c r="P654" s="15">
        <f t="shared" si="190"/>
        <v>0.33599999999999952</v>
      </c>
      <c r="Q654" s="21">
        <f t="shared" si="191"/>
        <v>0.97378277153558057</v>
      </c>
      <c r="R654" s="21">
        <f t="shared" si="192"/>
        <v>2.6217228464419446E-2</v>
      </c>
      <c r="S654" s="21">
        <f t="shared" si="193"/>
        <v>0.27896995708154543</v>
      </c>
      <c r="T654" s="21">
        <f t="shared" si="194"/>
        <v>0.72103004291845452</v>
      </c>
      <c r="U654" s="21">
        <f t="shared" si="195"/>
        <v>0.65000000000000047</v>
      </c>
      <c r="V654" s="19">
        <f t="shared" si="197"/>
        <v>-0.01</v>
      </c>
      <c r="W654" s="19">
        <f t="shared" si="196"/>
        <v>0.2</v>
      </c>
      <c r="X654" s="19">
        <f t="shared" si="183"/>
        <v>0.2</v>
      </c>
      <c r="Y654" s="19">
        <f t="shared" si="184"/>
        <v>-0.01</v>
      </c>
    </row>
    <row r="655" spans="3:25" x14ac:dyDescent="0.3">
      <c r="C655" s="16">
        <v>0.65100000000000047</v>
      </c>
      <c r="D655" s="16">
        <f t="shared" si="180"/>
        <v>0.97389483132620247</v>
      </c>
      <c r="E655" s="16">
        <f t="shared" si="181"/>
        <v>0.2798555584214602</v>
      </c>
      <c r="F655" s="20">
        <f t="shared" si="185"/>
        <v>0.8</v>
      </c>
      <c r="G655" s="20">
        <f t="shared" si="186"/>
        <v>0.96</v>
      </c>
      <c r="H655" s="15">
        <f t="shared" si="182"/>
        <v>1.8653295128939866</v>
      </c>
      <c r="I655" s="15">
        <f>H655*graf!$D$2/(1-graf!$D$3)</f>
        <v>37.306590257879705</v>
      </c>
      <c r="J655" s="15">
        <f>H655*(1-graf!$D$2)/graf!$D$3</f>
        <v>0.38861031518624711</v>
      </c>
      <c r="M655" s="15">
        <f t="shared" si="187"/>
        <v>0.52080000000000037</v>
      </c>
      <c r="N655" s="15">
        <f t="shared" si="188"/>
        <v>1.3959999999999993E-2</v>
      </c>
      <c r="O655" s="15">
        <f t="shared" si="189"/>
        <v>0.13020000000000007</v>
      </c>
      <c r="P655" s="15">
        <f t="shared" si="190"/>
        <v>0.33503999999999956</v>
      </c>
      <c r="Q655" s="21">
        <f t="shared" si="191"/>
        <v>0.97389483132620247</v>
      </c>
      <c r="R655" s="21">
        <f t="shared" si="192"/>
        <v>2.6105168673797561E-2</v>
      </c>
      <c r="S655" s="21">
        <f t="shared" si="193"/>
        <v>0.27985555842146026</v>
      </c>
      <c r="T655" s="21">
        <f t="shared" si="194"/>
        <v>0.72014444157853974</v>
      </c>
      <c r="U655" s="21">
        <f t="shared" si="195"/>
        <v>0.65100000000000047</v>
      </c>
      <c r="V655" s="19">
        <f t="shared" si="197"/>
        <v>-0.01</v>
      </c>
      <c r="W655" s="19">
        <f t="shared" si="196"/>
        <v>0.2</v>
      </c>
      <c r="X655" s="19">
        <f t="shared" si="183"/>
        <v>0.2</v>
      </c>
      <c r="Y655" s="19">
        <f t="shared" si="184"/>
        <v>-0.01</v>
      </c>
    </row>
    <row r="656" spans="3:25" x14ac:dyDescent="0.3">
      <c r="C656" s="16">
        <v>0.65200000000000047</v>
      </c>
      <c r="D656" s="16">
        <f t="shared" si="180"/>
        <v>0.97400657305049299</v>
      </c>
      <c r="E656" s="16">
        <f t="shared" si="181"/>
        <v>0.28074405787116813</v>
      </c>
      <c r="F656" s="20">
        <f t="shared" si="185"/>
        <v>0.8</v>
      </c>
      <c r="G656" s="20">
        <f t="shared" si="186"/>
        <v>0.96</v>
      </c>
      <c r="H656" s="15">
        <f t="shared" si="182"/>
        <v>1.8735632183908084</v>
      </c>
      <c r="I656" s="15">
        <f>H656*graf!$D$2/(1-graf!$D$3)</f>
        <v>37.47126436781614</v>
      </c>
      <c r="J656" s="15">
        <f>H656*(1-graf!$D$2)/graf!$D$3</f>
        <v>0.39032567049808503</v>
      </c>
      <c r="M656" s="15">
        <f t="shared" si="187"/>
        <v>0.5216000000000004</v>
      </c>
      <c r="N656" s="15">
        <f t="shared" si="188"/>
        <v>1.3919999999999993E-2</v>
      </c>
      <c r="O656" s="15">
        <f t="shared" si="189"/>
        <v>0.13040000000000007</v>
      </c>
      <c r="P656" s="15">
        <f t="shared" si="190"/>
        <v>0.33407999999999954</v>
      </c>
      <c r="Q656" s="21">
        <f t="shared" si="191"/>
        <v>0.97400657305049287</v>
      </c>
      <c r="R656" s="21">
        <f t="shared" si="192"/>
        <v>2.5993426949506987E-2</v>
      </c>
      <c r="S656" s="21">
        <f t="shared" si="193"/>
        <v>0.28074405787116813</v>
      </c>
      <c r="T656" s="21">
        <f t="shared" si="194"/>
        <v>0.71925594212883182</v>
      </c>
      <c r="U656" s="21">
        <f t="shared" si="195"/>
        <v>0.65200000000000047</v>
      </c>
      <c r="V656" s="19">
        <f t="shared" si="197"/>
        <v>-0.01</v>
      </c>
      <c r="W656" s="19">
        <f t="shared" si="196"/>
        <v>0.2</v>
      </c>
      <c r="X656" s="19">
        <f t="shared" si="183"/>
        <v>0.2</v>
      </c>
      <c r="Y656" s="19">
        <f t="shared" si="184"/>
        <v>-0.01</v>
      </c>
    </row>
    <row r="657" spans="3:25" x14ac:dyDescent="0.3">
      <c r="C657" s="16">
        <v>0.65300000000000047</v>
      </c>
      <c r="D657" s="16">
        <f t="shared" si="180"/>
        <v>0.97411799806071464</v>
      </c>
      <c r="E657" s="16">
        <f t="shared" si="181"/>
        <v>0.28163546967997971</v>
      </c>
      <c r="F657" s="20">
        <f t="shared" si="185"/>
        <v>0.8</v>
      </c>
      <c r="G657" s="20">
        <f t="shared" si="186"/>
        <v>0.96</v>
      </c>
      <c r="H657" s="15">
        <f t="shared" si="182"/>
        <v>1.8818443804034621</v>
      </c>
      <c r="I657" s="15">
        <f>H657*graf!$D$2/(1-graf!$D$3)</f>
        <v>37.636887608069216</v>
      </c>
      <c r="J657" s="15">
        <f>H657*(1-graf!$D$2)/graf!$D$3</f>
        <v>0.39205091258405456</v>
      </c>
      <c r="M657" s="15">
        <f t="shared" si="187"/>
        <v>0.52240000000000042</v>
      </c>
      <c r="N657" s="15">
        <f t="shared" si="188"/>
        <v>1.3879999999999993E-2</v>
      </c>
      <c r="O657" s="15">
        <f t="shared" si="189"/>
        <v>0.13060000000000008</v>
      </c>
      <c r="P657" s="15">
        <f t="shared" si="190"/>
        <v>0.33311999999999953</v>
      </c>
      <c r="Q657" s="21">
        <f t="shared" si="191"/>
        <v>0.97411799806071453</v>
      </c>
      <c r="R657" s="21">
        <f t="shared" si="192"/>
        <v>2.5882001939285415E-2</v>
      </c>
      <c r="S657" s="21">
        <f t="shared" si="193"/>
        <v>0.28163546967997971</v>
      </c>
      <c r="T657" s="21">
        <f t="shared" si="194"/>
        <v>0.71836453032002034</v>
      </c>
      <c r="U657" s="21">
        <f t="shared" si="195"/>
        <v>0.65300000000000047</v>
      </c>
      <c r="V657" s="19">
        <f t="shared" si="197"/>
        <v>-0.01</v>
      </c>
      <c r="W657" s="19">
        <f t="shared" si="196"/>
        <v>0.2</v>
      </c>
      <c r="X657" s="19">
        <f t="shared" si="183"/>
        <v>0.2</v>
      </c>
      <c r="Y657" s="19">
        <f t="shared" si="184"/>
        <v>-0.01</v>
      </c>
    </row>
    <row r="658" spans="3:25" x14ac:dyDescent="0.3">
      <c r="C658" s="16">
        <v>0.65400000000000047</v>
      </c>
      <c r="D658" s="16">
        <f t="shared" si="180"/>
        <v>0.97422910770147475</v>
      </c>
      <c r="E658" s="16">
        <f t="shared" si="181"/>
        <v>0.28252980819077278</v>
      </c>
      <c r="F658" s="20">
        <f t="shared" si="185"/>
        <v>0.8</v>
      </c>
      <c r="G658" s="20">
        <f t="shared" si="186"/>
        <v>0.96</v>
      </c>
      <c r="H658" s="15">
        <f t="shared" si="182"/>
        <v>1.8901734104046282</v>
      </c>
      <c r="I658" s="15">
        <f>H658*graf!$D$2/(1-graf!$D$3)</f>
        <v>37.803468208092532</v>
      </c>
      <c r="J658" s="15">
        <f>H658*(1-graf!$D$2)/graf!$D$3</f>
        <v>0.39378612716763078</v>
      </c>
      <c r="M658" s="15">
        <f t="shared" si="187"/>
        <v>0.52320000000000044</v>
      </c>
      <c r="N658" s="15">
        <f t="shared" si="188"/>
        <v>1.3839999999999993E-2</v>
      </c>
      <c r="O658" s="15">
        <f t="shared" si="189"/>
        <v>0.13080000000000006</v>
      </c>
      <c r="P658" s="15">
        <f t="shared" si="190"/>
        <v>0.33215999999999951</v>
      </c>
      <c r="Q658" s="21">
        <f t="shared" si="191"/>
        <v>0.97422910770147486</v>
      </c>
      <c r="R658" s="21">
        <f t="shared" si="192"/>
        <v>2.5770892298525219E-2</v>
      </c>
      <c r="S658" s="21">
        <f t="shared" si="193"/>
        <v>0.28252980819077278</v>
      </c>
      <c r="T658" s="21">
        <f t="shared" si="194"/>
        <v>0.71747019180922711</v>
      </c>
      <c r="U658" s="21">
        <f t="shared" si="195"/>
        <v>0.65400000000000047</v>
      </c>
      <c r="V658" s="19">
        <f t="shared" si="197"/>
        <v>-0.01</v>
      </c>
      <c r="W658" s="19">
        <f t="shared" si="196"/>
        <v>0.2</v>
      </c>
      <c r="X658" s="19">
        <f t="shared" si="183"/>
        <v>0.2</v>
      </c>
      <c r="Y658" s="19">
        <f t="shared" si="184"/>
        <v>-0.01</v>
      </c>
    </row>
    <row r="659" spans="3:25" x14ac:dyDescent="0.3">
      <c r="C659" s="16">
        <v>0.65500000000000047</v>
      </c>
      <c r="D659" s="16">
        <f t="shared" si="180"/>
        <v>0.9743399033097806</v>
      </c>
      <c r="E659" s="16">
        <f t="shared" si="181"/>
        <v>0.28342708784076198</v>
      </c>
      <c r="F659" s="20">
        <f t="shared" si="185"/>
        <v>0.8</v>
      </c>
      <c r="G659" s="20">
        <f t="shared" si="186"/>
        <v>0.96</v>
      </c>
      <c r="H659" s="15">
        <f t="shared" si="182"/>
        <v>1.8985507246376851</v>
      </c>
      <c r="I659" s="15">
        <f>H659*graf!$D$2/(1-graf!$D$3)</f>
        <v>37.971014492753675</v>
      </c>
      <c r="J659" s="15">
        <f>H659*(1-graf!$D$2)/graf!$D$3</f>
        <v>0.39553140096618433</v>
      </c>
      <c r="M659" s="15">
        <f t="shared" si="187"/>
        <v>0.52400000000000035</v>
      </c>
      <c r="N659" s="15">
        <f t="shared" si="188"/>
        <v>1.3799999999999993E-2</v>
      </c>
      <c r="O659" s="15">
        <f t="shared" si="189"/>
        <v>0.13100000000000006</v>
      </c>
      <c r="P659" s="15">
        <f t="shared" si="190"/>
        <v>0.33119999999999955</v>
      </c>
      <c r="Q659" s="21">
        <f t="shared" si="191"/>
        <v>0.9743399033097806</v>
      </c>
      <c r="R659" s="21">
        <f t="shared" si="192"/>
        <v>2.5660096690219382E-2</v>
      </c>
      <c r="S659" s="21">
        <f t="shared" si="193"/>
        <v>0.28342708784076193</v>
      </c>
      <c r="T659" s="21">
        <f t="shared" si="194"/>
        <v>0.71657291215923802</v>
      </c>
      <c r="U659" s="21">
        <f t="shared" si="195"/>
        <v>0.65500000000000047</v>
      </c>
      <c r="V659" s="19">
        <f t="shared" si="197"/>
        <v>-0.01</v>
      </c>
      <c r="W659" s="19">
        <f t="shared" si="196"/>
        <v>0.2</v>
      </c>
      <c r="X659" s="19">
        <f t="shared" si="183"/>
        <v>0.2</v>
      </c>
      <c r="Y659" s="19">
        <f t="shared" si="184"/>
        <v>-0.01</v>
      </c>
    </row>
    <row r="660" spans="3:25" x14ac:dyDescent="0.3">
      <c r="C660" s="16">
        <v>0.65600000000000047</v>
      </c>
      <c r="D660" s="16">
        <f t="shared" si="180"/>
        <v>0.97445038621509217</v>
      </c>
      <c r="E660" s="16">
        <f t="shared" si="181"/>
        <v>0.28432732316227505</v>
      </c>
      <c r="F660" s="20">
        <f t="shared" si="185"/>
        <v>0.8</v>
      </c>
      <c r="G660" s="20">
        <f t="shared" si="186"/>
        <v>0.96</v>
      </c>
      <c r="H660" s="15">
        <f t="shared" si="182"/>
        <v>1.9069767441860506</v>
      </c>
      <c r="I660" s="15">
        <f>H660*graf!$D$2/(1-graf!$D$3)</f>
        <v>38.139534883720984</v>
      </c>
      <c r="J660" s="15">
        <f>H660*(1-graf!$D$2)/graf!$D$3</f>
        <v>0.39728682170542717</v>
      </c>
      <c r="M660" s="15">
        <f t="shared" si="187"/>
        <v>0.52480000000000038</v>
      </c>
      <c r="N660" s="15">
        <f t="shared" si="188"/>
        <v>1.3759999999999993E-2</v>
      </c>
      <c r="O660" s="15">
        <f t="shared" si="189"/>
        <v>0.13120000000000007</v>
      </c>
      <c r="P660" s="15">
        <f t="shared" si="190"/>
        <v>0.33023999999999953</v>
      </c>
      <c r="Q660" s="21">
        <f t="shared" si="191"/>
        <v>0.97445038621509217</v>
      </c>
      <c r="R660" s="21">
        <f t="shared" si="192"/>
        <v>2.554961378490787E-2</v>
      </c>
      <c r="S660" s="21">
        <f t="shared" si="193"/>
        <v>0.28432732316227499</v>
      </c>
      <c r="T660" s="21">
        <f t="shared" si="194"/>
        <v>0.71567267683772495</v>
      </c>
      <c r="U660" s="21">
        <f t="shared" si="195"/>
        <v>0.65600000000000047</v>
      </c>
      <c r="V660" s="19">
        <f t="shared" si="197"/>
        <v>-0.01</v>
      </c>
      <c r="W660" s="19">
        <f t="shared" si="196"/>
        <v>0.2</v>
      </c>
      <c r="X660" s="19">
        <f t="shared" si="183"/>
        <v>0.2</v>
      </c>
      <c r="Y660" s="19">
        <f t="shared" si="184"/>
        <v>-0.01</v>
      </c>
    </row>
    <row r="661" spans="3:25" x14ac:dyDescent="0.3">
      <c r="C661" s="16">
        <v>0.65700000000000047</v>
      </c>
      <c r="D661" s="16">
        <f t="shared" si="180"/>
        <v>0.97456055773937555</v>
      </c>
      <c r="E661" s="16">
        <f t="shared" si="181"/>
        <v>0.28523052878353777</v>
      </c>
      <c r="F661" s="20">
        <f t="shared" si="185"/>
        <v>0.8</v>
      </c>
      <c r="G661" s="20">
        <f t="shared" si="186"/>
        <v>0.96</v>
      </c>
      <c r="H661" s="15">
        <f t="shared" si="182"/>
        <v>1.9154518950437358</v>
      </c>
      <c r="I661" s="15">
        <f>H661*graf!$D$2/(1-graf!$D$3)</f>
        <v>38.309037900874685</v>
      </c>
      <c r="J661" s="15">
        <f>H661*(1-graf!$D$2)/graf!$D$3</f>
        <v>0.3990524781341116</v>
      </c>
      <c r="M661" s="15">
        <f t="shared" si="187"/>
        <v>0.5256000000000004</v>
      </c>
      <c r="N661" s="15">
        <f t="shared" si="188"/>
        <v>1.3719999999999993E-2</v>
      </c>
      <c r="O661" s="15">
        <f t="shared" si="189"/>
        <v>0.13140000000000007</v>
      </c>
      <c r="P661" s="15">
        <f t="shared" si="190"/>
        <v>0.32927999999999952</v>
      </c>
      <c r="Q661" s="21">
        <f t="shared" si="191"/>
        <v>0.97456055773937567</v>
      </c>
      <c r="R661" s="21">
        <f t="shared" si="192"/>
        <v>2.5439442260624459E-2</v>
      </c>
      <c r="S661" s="21">
        <f t="shared" si="193"/>
        <v>0.28523052878353777</v>
      </c>
      <c r="T661" s="21">
        <f t="shared" si="194"/>
        <v>0.71476947121646217</v>
      </c>
      <c r="U661" s="21">
        <f t="shared" si="195"/>
        <v>0.65700000000000047</v>
      </c>
      <c r="V661" s="19">
        <f t="shared" si="197"/>
        <v>-0.01</v>
      </c>
      <c r="W661" s="19">
        <f t="shared" si="196"/>
        <v>0.2</v>
      </c>
      <c r="X661" s="19">
        <f t="shared" si="183"/>
        <v>0.2</v>
      </c>
      <c r="Y661" s="19">
        <f t="shared" si="184"/>
        <v>-0.01</v>
      </c>
    </row>
    <row r="662" spans="3:25" x14ac:dyDescent="0.3">
      <c r="C662" s="16">
        <v>0.65800000000000047</v>
      </c>
      <c r="D662" s="16">
        <f t="shared" si="180"/>
        <v>0.97467041919715602</v>
      </c>
      <c r="E662" s="16">
        <f t="shared" si="181"/>
        <v>0.28613671942946639</v>
      </c>
      <c r="F662" s="20">
        <f t="shared" si="185"/>
        <v>0.8</v>
      </c>
      <c r="G662" s="20">
        <f t="shared" si="186"/>
        <v>0.96</v>
      </c>
      <c r="H662" s="15">
        <f t="shared" si="182"/>
        <v>1.9239766081871386</v>
      </c>
      <c r="I662" s="15">
        <f>H662*graf!$D$2/(1-graf!$D$3)</f>
        <v>38.479532163742739</v>
      </c>
      <c r="J662" s="15">
        <f>H662*(1-graf!$D$2)/graf!$D$3</f>
        <v>0.40082846003898714</v>
      </c>
      <c r="M662" s="15">
        <f t="shared" si="187"/>
        <v>0.52640000000000042</v>
      </c>
      <c r="N662" s="15">
        <f t="shared" si="188"/>
        <v>1.3679999999999993E-2</v>
      </c>
      <c r="O662" s="15">
        <f t="shared" si="189"/>
        <v>0.13160000000000008</v>
      </c>
      <c r="P662" s="15">
        <f t="shared" si="190"/>
        <v>0.32831999999999956</v>
      </c>
      <c r="Q662" s="21">
        <f t="shared" si="191"/>
        <v>0.97467041919715591</v>
      </c>
      <c r="R662" s="21">
        <f t="shared" si="192"/>
        <v>2.5329580802843987E-2</v>
      </c>
      <c r="S662" s="21">
        <f t="shared" si="193"/>
        <v>0.28613671942946639</v>
      </c>
      <c r="T662" s="21">
        <f t="shared" si="194"/>
        <v>0.71386328057053361</v>
      </c>
      <c r="U662" s="21">
        <f t="shared" si="195"/>
        <v>0.65800000000000047</v>
      </c>
      <c r="V662" s="19">
        <f t="shared" si="197"/>
        <v>-0.01</v>
      </c>
      <c r="W662" s="19">
        <f t="shared" si="196"/>
        <v>0.2</v>
      </c>
      <c r="X662" s="19">
        <f t="shared" si="183"/>
        <v>0.2</v>
      </c>
      <c r="Y662" s="19">
        <f t="shared" si="184"/>
        <v>-0.01</v>
      </c>
    </row>
    <row r="663" spans="3:25" x14ac:dyDescent="0.3">
      <c r="C663" s="16">
        <v>0.65900000000000047</v>
      </c>
      <c r="D663" s="16">
        <f t="shared" si="180"/>
        <v>0.97477997189556986</v>
      </c>
      <c r="E663" s="16">
        <f t="shared" si="181"/>
        <v>0.28704590992246753</v>
      </c>
      <c r="F663" s="20">
        <f t="shared" si="185"/>
        <v>0.8</v>
      </c>
      <c r="G663" s="20">
        <f t="shared" si="186"/>
        <v>0.96</v>
      </c>
      <c r="H663" s="15">
        <f t="shared" si="182"/>
        <v>1.9325513196480979</v>
      </c>
      <c r="I663" s="15">
        <f>H663*graf!$D$2/(1-graf!$D$3)</f>
        <v>38.651026392961931</v>
      </c>
      <c r="J663" s="15">
        <f>H663*(1-graf!$D$2)/graf!$D$3</f>
        <v>0.40261485826002036</v>
      </c>
      <c r="M663" s="15">
        <f t="shared" si="187"/>
        <v>0.52720000000000045</v>
      </c>
      <c r="N663" s="15">
        <f t="shared" si="188"/>
        <v>1.3639999999999992E-2</v>
      </c>
      <c r="O663" s="15">
        <f t="shared" si="189"/>
        <v>0.13180000000000006</v>
      </c>
      <c r="P663" s="15">
        <f t="shared" si="190"/>
        <v>0.32735999999999954</v>
      </c>
      <c r="Q663" s="21">
        <f t="shared" si="191"/>
        <v>0.97477997189556986</v>
      </c>
      <c r="R663" s="21">
        <f t="shared" si="192"/>
        <v>2.5220028104430112E-2</v>
      </c>
      <c r="S663" s="21">
        <f t="shared" si="193"/>
        <v>0.28704590992246748</v>
      </c>
      <c r="T663" s="21">
        <f t="shared" si="194"/>
        <v>0.71295409007753252</v>
      </c>
      <c r="U663" s="21">
        <f t="shared" si="195"/>
        <v>0.65900000000000047</v>
      </c>
      <c r="V663" s="19">
        <f t="shared" si="197"/>
        <v>-0.01</v>
      </c>
      <c r="W663" s="19">
        <f t="shared" si="196"/>
        <v>0.2</v>
      </c>
      <c r="X663" s="19">
        <f t="shared" si="183"/>
        <v>0.2</v>
      </c>
      <c r="Y663" s="19">
        <f t="shared" si="184"/>
        <v>-0.01</v>
      </c>
    </row>
    <row r="664" spans="3:25" x14ac:dyDescent="0.3">
      <c r="C664" s="16">
        <v>0.66000000000000048</v>
      </c>
      <c r="D664" s="16">
        <f t="shared" si="180"/>
        <v>0.97488921713441656</v>
      </c>
      <c r="E664" s="16">
        <f t="shared" si="181"/>
        <v>0.28795811518324649</v>
      </c>
      <c r="F664" s="20">
        <f t="shared" si="185"/>
        <v>0.8</v>
      </c>
      <c r="G664" s="20">
        <f t="shared" si="186"/>
        <v>0.96</v>
      </c>
      <c r="H664" s="15">
        <f t="shared" si="182"/>
        <v>1.9411764705882395</v>
      </c>
      <c r="I664" s="15">
        <f>H664*graf!$D$2/(1-graf!$D$3)</f>
        <v>38.823529411764753</v>
      </c>
      <c r="J664" s="15">
        <f>H664*(1-graf!$D$2)/graf!$D$3</f>
        <v>0.40441176470588314</v>
      </c>
      <c r="M664" s="15">
        <f t="shared" si="187"/>
        <v>0.52800000000000036</v>
      </c>
      <c r="N664" s="15">
        <f t="shared" si="188"/>
        <v>1.3599999999999992E-2</v>
      </c>
      <c r="O664" s="15">
        <f t="shared" si="189"/>
        <v>0.13200000000000006</v>
      </c>
      <c r="P664" s="15">
        <f t="shared" si="190"/>
        <v>0.32639999999999952</v>
      </c>
      <c r="Q664" s="21">
        <f t="shared" si="191"/>
        <v>0.97488921713441667</v>
      </c>
      <c r="R664" s="21">
        <f t="shared" si="192"/>
        <v>2.5110782865583429E-2</v>
      </c>
      <c r="S664" s="21">
        <f t="shared" si="193"/>
        <v>0.28795811518324649</v>
      </c>
      <c r="T664" s="21">
        <f t="shared" si="194"/>
        <v>0.71204188481675357</v>
      </c>
      <c r="U664" s="21">
        <f t="shared" si="195"/>
        <v>0.66000000000000048</v>
      </c>
      <c r="V664" s="19">
        <f t="shared" si="197"/>
        <v>-0.01</v>
      </c>
      <c r="W664" s="19">
        <f t="shared" si="196"/>
        <v>0.2</v>
      </c>
      <c r="X664" s="19">
        <f t="shared" si="183"/>
        <v>0.2</v>
      </c>
      <c r="Y664" s="19">
        <f t="shared" si="184"/>
        <v>-0.01</v>
      </c>
    </row>
    <row r="665" spans="3:25" x14ac:dyDescent="0.3">
      <c r="C665" s="16">
        <v>0.66100000000000048</v>
      </c>
      <c r="D665" s="16">
        <f t="shared" si="180"/>
        <v>0.97499815620620989</v>
      </c>
      <c r="E665" s="16">
        <f t="shared" si="181"/>
        <v>0.28887335023162353</v>
      </c>
      <c r="F665" s="20">
        <f t="shared" si="185"/>
        <v>0.8</v>
      </c>
      <c r="G665" s="20">
        <f t="shared" si="186"/>
        <v>0.96</v>
      </c>
      <c r="H665" s="15">
        <f t="shared" si="182"/>
        <v>1.9498525073746353</v>
      </c>
      <c r="I665" s="15">
        <f>H665*graf!$D$2/(1-graf!$D$3)</f>
        <v>38.997050147492672</v>
      </c>
      <c r="J665" s="15">
        <f>H665*(1-graf!$D$2)/graf!$D$3</f>
        <v>0.40621927236971561</v>
      </c>
      <c r="M665" s="15">
        <f t="shared" si="187"/>
        <v>0.52880000000000038</v>
      </c>
      <c r="N665" s="15">
        <f t="shared" si="188"/>
        <v>1.3559999999999992E-2</v>
      </c>
      <c r="O665" s="15">
        <f t="shared" si="189"/>
        <v>0.13220000000000007</v>
      </c>
      <c r="P665" s="15">
        <f t="shared" si="190"/>
        <v>0.32543999999999951</v>
      </c>
      <c r="Q665" s="21">
        <f t="shared" si="191"/>
        <v>0.97499815620620989</v>
      </c>
      <c r="R665" s="21">
        <f t="shared" si="192"/>
        <v>2.5001843793790071E-2</v>
      </c>
      <c r="S665" s="21">
        <f t="shared" si="193"/>
        <v>0.28887335023162353</v>
      </c>
      <c r="T665" s="21">
        <f t="shared" si="194"/>
        <v>0.71112664976837647</v>
      </c>
      <c r="U665" s="21">
        <f t="shared" si="195"/>
        <v>0.66100000000000048</v>
      </c>
      <c r="V665" s="19">
        <f t="shared" si="197"/>
        <v>-0.01</v>
      </c>
      <c r="W665" s="19">
        <f t="shared" si="196"/>
        <v>0.2</v>
      </c>
      <c r="X665" s="19">
        <f t="shared" si="183"/>
        <v>0.2</v>
      </c>
      <c r="Y665" s="19">
        <f t="shared" si="184"/>
        <v>-0.01</v>
      </c>
    </row>
    <row r="666" spans="3:25" x14ac:dyDescent="0.3">
      <c r="C666" s="16">
        <v>0.66200000000000048</v>
      </c>
      <c r="D666" s="16">
        <f t="shared" si="180"/>
        <v>0.97510679039622927</v>
      </c>
      <c r="E666" s="16">
        <f t="shared" si="181"/>
        <v>0.28979163018735815</v>
      </c>
      <c r="F666" s="20">
        <f t="shared" si="185"/>
        <v>0.8</v>
      </c>
      <c r="G666" s="20">
        <f t="shared" si="186"/>
        <v>0.96</v>
      </c>
      <c r="H666" s="15">
        <f t="shared" si="182"/>
        <v>1.958579881656809</v>
      </c>
      <c r="I666" s="15">
        <f>H666*graf!$D$2/(1-graf!$D$3)</f>
        <v>39.171597633136145</v>
      </c>
      <c r="J666" s="15">
        <f>H666*(1-graf!$D$2)/graf!$D$3</f>
        <v>0.40803747534516843</v>
      </c>
      <c r="M666" s="15">
        <f t="shared" si="187"/>
        <v>0.5296000000000004</v>
      </c>
      <c r="N666" s="15">
        <f t="shared" si="188"/>
        <v>1.3519999999999992E-2</v>
      </c>
      <c r="O666" s="15">
        <f t="shared" si="189"/>
        <v>0.13240000000000007</v>
      </c>
      <c r="P666" s="15">
        <f t="shared" si="190"/>
        <v>0.32447999999999955</v>
      </c>
      <c r="Q666" s="21">
        <f t="shared" si="191"/>
        <v>0.97510679039622927</v>
      </c>
      <c r="R666" s="21">
        <f t="shared" si="192"/>
        <v>2.4893209603770772E-2</v>
      </c>
      <c r="S666" s="21">
        <f t="shared" si="193"/>
        <v>0.28979163018735815</v>
      </c>
      <c r="T666" s="21">
        <f t="shared" si="194"/>
        <v>0.7102083698126419</v>
      </c>
      <c r="U666" s="21">
        <f t="shared" si="195"/>
        <v>0.66200000000000048</v>
      </c>
      <c r="V666" s="19">
        <f t="shared" si="197"/>
        <v>-0.01</v>
      </c>
      <c r="W666" s="19">
        <f t="shared" si="196"/>
        <v>0.2</v>
      </c>
      <c r="X666" s="19">
        <f t="shared" si="183"/>
        <v>0.2</v>
      </c>
      <c r="Y666" s="19">
        <f t="shared" si="184"/>
        <v>-0.01</v>
      </c>
    </row>
    <row r="667" spans="3:25" x14ac:dyDescent="0.3">
      <c r="C667" s="16">
        <v>0.66300000000000048</v>
      </c>
      <c r="D667" s="16">
        <f t="shared" si="180"/>
        <v>0.97521512098256968</v>
      </c>
      <c r="E667" s="16">
        <f t="shared" si="181"/>
        <v>0.2907129702709817</v>
      </c>
      <c r="F667" s="20">
        <f t="shared" si="185"/>
        <v>0.8</v>
      </c>
      <c r="G667" s="20">
        <f t="shared" si="186"/>
        <v>0.96</v>
      </c>
      <c r="H667" s="15">
        <f t="shared" si="182"/>
        <v>1.9673590504451082</v>
      </c>
      <c r="I667" s="15">
        <f>H667*graf!$D$2/(1-graf!$D$3)</f>
        <v>39.347181008902133</v>
      </c>
      <c r="J667" s="15">
        <f>H667*(1-graf!$D$2)/graf!$D$3</f>
        <v>0.40986646884273081</v>
      </c>
      <c r="M667" s="15">
        <f t="shared" si="187"/>
        <v>0.53040000000000043</v>
      </c>
      <c r="N667" s="15">
        <f t="shared" si="188"/>
        <v>1.3479999999999994E-2</v>
      </c>
      <c r="O667" s="15">
        <f t="shared" si="189"/>
        <v>0.13260000000000008</v>
      </c>
      <c r="P667" s="15">
        <f t="shared" si="190"/>
        <v>0.32351999999999953</v>
      </c>
      <c r="Q667" s="21">
        <f t="shared" si="191"/>
        <v>0.97521512098256957</v>
      </c>
      <c r="R667" s="21">
        <f t="shared" si="192"/>
        <v>2.4784879017430282E-2</v>
      </c>
      <c r="S667" s="21">
        <f t="shared" si="193"/>
        <v>0.29071297027098175</v>
      </c>
      <c r="T667" s="21">
        <f t="shared" si="194"/>
        <v>0.70928702972901825</v>
      </c>
      <c r="U667" s="21">
        <f t="shared" si="195"/>
        <v>0.66300000000000048</v>
      </c>
      <c r="V667" s="19">
        <f t="shared" si="197"/>
        <v>-0.01</v>
      </c>
      <c r="W667" s="19">
        <f t="shared" si="196"/>
        <v>0.2</v>
      </c>
      <c r="X667" s="19">
        <f t="shared" si="183"/>
        <v>0.2</v>
      </c>
      <c r="Y667" s="19">
        <f t="shared" si="184"/>
        <v>-0.01</v>
      </c>
    </row>
    <row r="668" spans="3:25" x14ac:dyDescent="0.3">
      <c r="C668" s="16">
        <v>0.66400000000000048</v>
      </c>
      <c r="D668" s="16">
        <f t="shared" si="180"/>
        <v>0.97532314923619279</v>
      </c>
      <c r="E668" s="16">
        <f t="shared" si="181"/>
        <v>0.29163738580463849</v>
      </c>
      <c r="F668" s="20">
        <f t="shared" si="185"/>
        <v>0.8</v>
      </c>
      <c r="G668" s="20">
        <f t="shared" si="186"/>
        <v>0.96</v>
      </c>
      <c r="H668" s="15">
        <f t="shared" si="182"/>
        <v>1.9761904761904805</v>
      </c>
      <c r="I668" s="15">
        <f>H668*graf!$D$2/(1-graf!$D$3)</f>
        <v>39.523809523809575</v>
      </c>
      <c r="J668" s="15">
        <f>H668*(1-graf!$D$2)/graf!$D$3</f>
        <v>0.41170634920635002</v>
      </c>
      <c r="M668" s="15">
        <f t="shared" si="187"/>
        <v>0.53120000000000045</v>
      </c>
      <c r="N668" s="15">
        <f t="shared" si="188"/>
        <v>1.3439999999999994E-2</v>
      </c>
      <c r="O668" s="15">
        <f t="shared" si="189"/>
        <v>0.13280000000000006</v>
      </c>
      <c r="P668" s="15">
        <f t="shared" si="190"/>
        <v>0.32255999999999951</v>
      </c>
      <c r="Q668" s="21">
        <f t="shared" si="191"/>
        <v>0.97532314923619268</v>
      </c>
      <c r="R668" s="21">
        <f t="shared" si="192"/>
        <v>2.4676850763807254E-2</v>
      </c>
      <c r="S668" s="21">
        <f t="shared" si="193"/>
        <v>0.29163738580463849</v>
      </c>
      <c r="T668" s="21">
        <f t="shared" si="194"/>
        <v>0.70836261419536151</v>
      </c>
      <c r="U668" s="21">
        <f t="shared" si="195"/>
        <v>0.66400000000000048</v>
      </c>
      <c r="V668" s="19">
        <f t="shared" si="197"/>
        <v>-0.01</v>
      </c>
      <c r="W668" s="19">
        <f t="shared" si="196"/>
        <v>0.2</v>
      </c>
      <c r="X668" s="19">
        <f t="shared" si="183"/>
        <v>0.2</v>
      </c>
      <c r="Y668" s="19">
        <f t="shared" si="184"/>
        <v>-0.01</v>
      </c>
    </row>
    <row r="669" spans="3:25" x14ac:dyDescent="0.3">
      <c r="C669" s="16">
        <v>0.66500000000000048</v>
      </c>
      <c r="D669" s="16">
        <f t="shared" si="180"/>
        <v>0.97543087642097548</v>
      </c>
      <c r="E669" s="16">
        <f t="shared" si="181"/>
        <v>0.29256489221293486</v>
      </c>
      <c r="F669" s="20">
        <f t="shared" si="185"/>
        <v>0.8</v>
      </c>
      <c r="G669" s="20">
        <f t="shared" si="186"/>
        <v>0.96</v>
      </c>
      <c r="H669" s="15">
        <f t="shared" si="182"/>
        <v>1.9850746268656758</v>
      </c>
      <c r="I669" s="15">
        <f>H669*graf!$D$2/(1-graf!$D$3)</f>
        <v>39.701492537313484</v>
      </c>
      <c r="J669" s="15">
        <f>H669*(1-graf!$D$2)/graf!$D$3</f>
        <v>0.41355721393034905</v>
      </c>
      <c r="M669" s="15">
        <f t="shared" si="187"/>
        <v>0.53200000000000036</v>
      </c>
      <c r="N669" s="15">
        <f t="shared" si="188"/>
        <v>1.3399999999999994E-2</v>
      </c>
      <c r="O669" s="15">
        <f t="shared" si="189"/>
        <v>0.13300000000000006</v>
      </c>
      <c r="P669" s="15">
        <f t="shared" si="190"/>
        <v>0.32159999999999955</v>
      </c>
      <c r="Q669" s="21">
        <f t="shared" si="191"/>
        <v>0.97543087642097548</v>
      </c>
      <c r="R669" s="21">
        <f t="shared" si="192"/>
        <v>2.4569123579024542E-2</v>
      </c>
      <c r="S669" s="21">
        <f t="shared" si="193"/>
        <v>0.29256489221293486</v>
      </c>
      <c r="T669" s="21">
        <f t="shared" si="194"/>
        <v>0.7074351077870652</v>
      </c>
      <c r="U669" s="21">
        <f t="shared" si="195"/>
        <v>0.66500000000000048</v>
      </c>
      <c r="V669" s="19">
        <f t="shared" si="197"/>
        <v>-0.01</v>
      </c>
      <c r="W669" s="19">
        <f t="shared" si="196"/>
        <v>0.2</v>
      </c>
      <c r="X669" s="19">
        <f t="shared" si="183"/>
        <v>0.2</v>
      </c>
      <c r="Y669" s="19">
        <f t="shared" si="184"/>
        <v>-0.01</v>
      </c>
    </row>
    <row r="670" spans="3:25" x14ac:dyDescent="0.3">
      <c r="C670" s="16">
        <v>0.66600000000000048</v>
      </c>
      <c r="D670" s="16">
        <f t="shared" si="180"/>
        <v>0.97553830379376005</v>
      </c>
      <c r="E670" s="16">
        <f t="shared" si="181"/>
        <v>0.29349550502379729</v>
      </c>
      <c r="F670" s="20">
        <f t="shared" si="185"/>
        <v>0.8</v>
      </c>
      <c r="G670" s="20">
        <f t="shared" si="186"/>
        <v>0.96</v>
      </c>
      <c r="H670" s="15">
        <f t="shared" si="182"/>
        <v>1.9940119760479085</v>
      </c>
      <c r="I670" s="15">
        <f>H670*graf!$D$2/(1-graf!$D$3)</f>
        <v>39.880239520958135</v>
      </c>
      <c r="J670" s="15">
        <f>H670*(1-graf!$D$2)/graf!$D$3</f>
        <v>0.4154191616766475</v>
      </c>
      <c r="M670" s="15">
        <f t="shared" si="187"/>
        <v>0.53280000000000038</v>
      </c>
      <c r="N670" s="15">
        <f t="shared" si="188"/>
        <v>1.3359999999999993E-2</v>
      </c>
      <c r="O670" s="15">
        <f t="shared" si="189"/>
        <v>0.13320000000000007</v>
      </c>
      <c r="P670" s="15">
        <f t="shared" si="190"/>
        <v>0.32063999999999954</v>
      </c>
      <c r="Q670" s="21">
        <f t="shared" si="191"/>
        <v>0.97553830379376005</v>
      </c>
      <c r="R670" s="21">
        <f t="shared" si="192"/>
        <v>2.4461696206239898E-2</v>
      </c>
      <c r="S670" s="21">
        <f t="shared" si="193"/>
        <v>0.29349550502379734</v>
      </c>
      <c r="T670" s="21">
        <f t="shared" si="194"/>
        <v>0.70650449497620271</v>
      </c>
      <c r="U670" s="21">
        <f t="shared" si="195"/>
        <v>0.66600000000000048</v>
      </c>
      <c r="V670" s="19">
        <f t="shared" si="197"/>
        <v>-0.01</v>
      </c>
      <c r="W670" s="19">
        <f t="shared" si="196"/>
        <v>0.2</v>
      </c>
      <c r="X670" s="19">
        <f t="shared" si="183"/>
        <v>0.2</v>
      </c>
      <c r="Y670" s="19">
        <f t="shared" si="184"/>
        <v>-0.01</v>
      </c>
    </row>
    <row r="671" spans="3:25" x14ac:dyDescent="0.3">
      <c r="C671" s="16">
        <v>0.66700000000000048</v>
      </c>
      <c r="D671" s="16">
        <f t="shared" si="180"/>
        <v>0.97564543260440284</v>
      </c>
      <c r="E671" s="16">
        <f t="shared" si="181"/>
        <v>0.29442923986933917</v>
      </c>
      <c r="F671" s="20">
        <f t="shared" si="185"/>
        <v>0.8</v>
      </c>
      <c r="G671" s="20">
        <f t="shared" si="186"/>
        <v>0.96</v>
      </c>
      <c r="H671" s="15">
        <f t="shared" si="182"/>
        <v>2.0030030030030073</v>
      </c>
      <c r="I671" s="15">
        <f>H671*graf!$D$2/(1-graf!$D$3)</f>
        <v>40.06006006006011</v>
      </c>
      <c r="J671" s="15">
        <f>H671*(1-graf!$D$2)/graf!$D$3</f>
        <v>0.41729229229229309</v>
      </c>
      <c r="M671" s="15">
        <f t="shared" si="187"/>
        <v>0.53360000000000041</v>
      </c>
      <c r="N671" s="15">
        <f t="shared" si="188"/>
        <v>1.3319999999999993E-2</v>
      </c>
      <c r="O671" s="15">
        <f t="shared" si="189"/>
        <v>0.13340000000000007</v>
      </c>
      <c r="P671" s="15">
        <f t="shared" si="190"/>
        <v>0.31967999999999952</v>
      </c>
      <c r="Q671" s="21">
        <f t="shared" si="191"/>
        <v>0.97564543260440284</v>
      </c>
      <c r="R671" s="21">
        <f t="shared" si="192"/>
        <v>2.4354567395597132E-2</v>
      </c>
      <c r="S671" s="21">
        <f t="shared" si="193"/>
        <v>0.29442923986933917</v>
      </c>
      <c r="T671" s="21">
        <f t="shared" si="194"/>
        <v>0.70557076013066078</v>
      </c>
      <c r="U671" s="21">
        <f t="shared" si="195"/>
        <v>0.66700000000000048</v>
      </c>
      <c r="V671" s="19">
        <f t="shared" si="197"/>
        <v>-0.01</v>
      </c>
      <c r="W671" s="19">
        <f t="shared" si="196"/>
        <v>0.2</v>
      </c>
      <c r="X671" s="19">
        <f t="shared" si="183"/>
        <v>0.2</v>
      </c>
      <c r="Y671" s="19">
        <f t="shared" si="184"/>
        <v>-0.01</v>
      </c>
    </row>
    <row r="672" spans="3:25" x14ac:dyDescent="0.3">
      <c r="C672" s="16">
        <v>0.66800000000000048</v>
      </c>
      <c r="D672" s="16">
        <f t="shared" si="180"/>
        <v>0.97575226409582239</v>
      </c>
      <c r="E672" s="16">
        <f t="shared" si="181"/>
        <v>0.29536611248673544</v>
      </c>
      <c r="F672" s="20">
        <f t="shared" si="185"/>
        <v>0.8</v>
      </c>
      <c r="G672" s="20">
        <f t="shared" si="186"/>
        <v>0.96</v>
      </c>
      <c r="H672" s="15">
        <f t="shared" si="182"/>
        <v>2.0120481927710889</v>
      </c>
      <c r="I672" s="15">
        <f>H672*graf!$D$2/(1-graf!$D$3)</f>
        <v>40.240963855421747</v>
      </c>
      <c r="J672" s="15">
        <f>H672*(1-graf!$D$2)/graf!$D$3</f>
        <v>0.41917670682731012</v>
      </c>
      <c r="M672" s="15">
        <f t="shared" si="187"/>
        <v>0.53440000000000043</v>
      </c>
      <c r="N672" s="15">
        <f t="shared" si="188"/>
        <v>1.3279999999999993E-2</v>
      </c>
      <c r="O672" s="15">
        <f t="shared" si="189"/>
        <v>0.13360000000000008</v>
      </c>
      <c r="P672" s="15">
        <f t="shared" si="190"/>
        <v>0.3187199999999995</v>
      </c>
      <c r="Q672" s="21">
        <f t="shared" si="191"/>
        <v>0.9757522640958225</v>
      </c>
      <c r="R672" s="21">
        <f t="shared" si="192"/>
        <v>2.4247735904177593E-2</v>
      </c>
      <c r="S672" s="21">
        <f t="shared" si="193"/>
        <v>0.2953661124867355</v>
      </c>
      <c r="T672" s="21">
        <f t="shared" si="194"/>
        <v>0.7046338875132645</v>
      </c>
      <c r="U672" s="21">
        <f t="shared" si="195"/>
        <v>0.66800000000000048</v>
      </c>
      <c r="V672" s="19">
        <f t="shared" si="197"/>
        <v>-0.01</v>
      </c>
      <c r="W672" s="19">
        <f t="shared" si="196"/>
        <v>0.2</v>
      </c>
      <c r="X672" s="19">
        <f t="shared" si="183"/>
        <v>0.2</v>
      </c>
      <c r="Y672" s="19">
        <f t="shared" si="184"/>
        <v>-0.01</v>
      </c>
    </row>
    <row r="673" spans="3:25" x14ac:dyDescent="0.3">
      <c r="C673" s="16">
        <v>0.66900000000000048</v>
      </c>
      <c r="D673" s="16">
        <f t="shared" si="180"/>
        <v>0.97585879950404786</v>
      </c>
      <c r="E673" s="16">
        <f t="shared" si="181"/>
        <v>0.29630613871910755</v>
      </c>
      <c r="F673" s="20">
        <f t="shared" si="185"/>
        <v>0.8</v>
      </c>
      <c r="G673" s="20">
        <f t="shared" si="186"/>
        <v>0.96</v>
      </c>
      <c r="H673" s="15">
        <f t="shared" si="182"/>
        <v>2.021148036253781</v>
      </c>
      <c r="I673" s="15">
        <f>H673*graf!$D$2/(1-graf!$D$3)</f>
        <v>40.42296072507559</v>
      </c>
      <c r="J673" s="15">
        <f>H673*(1-graf!$D$2)/graf!$D$3</f>
        <v>0.42107250755287096</v>
      </c>
      <c r="M673" s="15">
        <f t="shared" si="187"/>
        <v>0.53520000000000045</v>
      </c>
      <c r="N673" s="15">
        <f t="shared" si="188"/>
        <v>1.3239999999999993E-2</v>
      </c>
      <c r="O673" s="15">
        <f t="shared" si="189"/>
        <v>0.13380000000000006</v>
      </c>
      <c r="P673" s="15">
        <f t="shared" si="190"/>
        <v>0.31775999999999954</v>
      </c>
      <c r="Q673" s="21">
        <f t="shared" si="191"/>
        <v>0.97585879950404786</v>
      </c>
      <c r="R673" s="21">
        <f t="shared" si="192"/>
        <v>2.4141200495952121E-2</v>
      </c>
      <c r="S673" s="21">
        <f t="shared" si="193"/>
        <v>0.29630613871910749</v>
      </c>
      <c r="T673" s="21">
        <f t="shared" si="194"/>
        <v>0.70369386128089251</v>
      </c>
      <c r="U673" s="21">
        <f t="shared" si="195"/>
        <v>0.66900000000000048</v>
      </c>
      <c r="V673" s="19">
        <f t="shared" si="197"/>
        <v>-0.01</v>
      </c>
      <c r="W673" s="19">
        <f t="shared" si="196"/>
        <v>0.2</v>
      </c>
      <c r="X673" s="19">
        <f t="shared" si="183"/>
        <v>0.2</v>
      </c>
      <c r="Y673" s="19">
        <f t="shared" si="184"/>
        <v>-0.01</v>
      </c>
    </row>
    <row r="674" spans="3:25" x14ac:dyDescent="0.3">
      <c r="C674" s="16">
        <v>0.67000000000000048</v>
      </c>
      <c r="D674" s="16">
        <f t="shared" si="180"/>
        <v>0.97596504005826656</v>
      </c>
      <c r="E674" s="16">
        <f t="shared" si="181"/>
        <v>0.29724933451641566</v>
      </c>
      <c r="F674" s="20">
        <f t="shared" si="185"/>
        <v>0.8</v>
      </c>
      <c r="G674" s="20">
        <f t="shared" si="186"/>
        <v>0.96</v>
      </c>
      <c r="H674" s="15">
        <f t="shared" si="182"/>
        <v>2.0303030303030347</v>
      </c>
      <c r="I674" s="15">
        <f>H674*graf!$D$2/(1-graf!$D$3)</f>
        <v>40.606060606060659</v>
      </c>
      <c r="J674" s="15">
        <f>H674*(1-graf!$D$2)/graf!$D$3</f>
        <v>0.42297979797979879</v>
      </c>
      <c r="M674" s="15">
        <f t="shared" si="187"/>
        <v>0.53600000000000037</v>
      </c>
      <c r="N674" s="15">
        <f t="shared" si="188"/>
        <v>1.3199999999999993E-2</v>
      </c>
      <c r="O674" s="15">
        <f t="shared" si="189"/>
        <v>0.13400000000000006</v>
      </c>
      <c r="P674" s="15">
        <f t="shared" si="190"/>
        <v>0.31679999999999953</v>
      </c>
      <c r="Q674" s="21">
        <f t="shared" si="191"/>
        <v>0.97596504005826656</v>
      </c>
      <c r="R674" s="21">
        <f t="shared" si="192"/>
        <v>2.4034959941733401E-2</v>
      </c>
      <c r="S674" s="21">
        <f t="shared" si="193"/>
        <v>0.29724933451641566</v>
      </c>
      <c r="T674" s="21">
        <f t="shared" si="194"/>
        <v>0.70275066548358434</v>
      </c>
      <c r="U674" s="21">
        <f t="shared" si="195"/>
        <v>0.67000000000000048</v>
      </c>
      <c r="V674" s="19">
        <f t="shared" si="197"/>
        <v>-0.01</v>
      </c>
      <c r="W674" s="19">
        <f t="shared" si="196"/>
        <v>0.2</v>
      </c>
      <c r="X674" s="19">
        <f t="shared" si="183"/>
        <v>0.2</v>
      </c>
      <c r="Y674" s="19">
        <f t="shared" si="184"/>
        <v>-0.01</v>
      </c>
    </row>
    <row r="675" spans="3:25" x14ac:dyDescent="0.3">
      <c r="C675" s="16">
        <v>0.67100000000000048</v>
      </c>
      <c r="D675" s="16">
        <f t="shared" si="180"/>
        <v>0.97607098698087136</v>
      </c>
      <c r="E675" s="16">
        <f t="shared" si="181"/>
        <v>0.29819571593636163</v>
      </c>
      <c r="F675" s="20">
        <f t="shared" si="185"/>
        <v>0.8</v>
      </c>
      <c r="G675" s="20">
        <f t="shared" si="186"/>
        <v>0.96</v>
      </c>
      <c r="H675" s="15">
        <f t="shared" si="182"/>
        <v>2.0395136778115548</v>
      </c>
      <c r="I675" s="15">
        <f>H675*graf!$D$2/(1-graf!$D$3)</f>
        <v>40.790273556231064</v>
      </c>
      <c r="J675" s="15">
        <f>H675*(1-graf!$D$2)/graf!$D$3</f>
        <v>0.42489868287740717</v>
      </c>
      <c r="M675" s="15">
        <f t="shared" si="187"/>
        <v>0.53680000000000039</v>
      </c>
      <c r="N675" s="15">
        <f t="shared" si="188"/>
        <v>1.3159999999999993E-2</v>
      </c>
      <c r="O675" s="15">
        <f t="shared" si="189"/>
        <v>0.13420000000000007</v>
      </c>
      <c r="P675" s="15">
        <f t="shared" si="190"/>
        <v>0.31583999999999951</v>
      </c>
      <c r="Q675" s="21">
        <f t="shared" si="191"/>
        <v>0.97607098698087147</v>
      </c>
      <c r="R675" s="21">
        <f t="shared" si="192"/>
        <v>2.3929013019128635E-2</v>
      </c>
      <c r="S675" s="21">
        <f t="shared" si="193"/>
        <v>0.29819571593636168</v>
      </c>
      <c r="T675" s="21">
        <f t="shared" si="194"/>
        <v>0.70180428406363837</v>
      </c>
      <c r="U675" s="21">
        <f t="shared" si="195"/>
        <v>0.67100000000000048</v>
      </c>
      <c r="V675" s="19">
        <f t="shared" si="197"/>
        <v>-0.01</v>
      </c>
      <c r="W675" s="19">
        <f t="shared" si="196"/>
        <v>0.2</v>
      </c>
      <c r="X675" s="19">
        <f t="shared" si="183"/>
        <v>0.2</v>
      </c>
      <c r="Y675" s="19">
        <f t="shared" si="184"/>
        <v>-0.01</v>
      </c>
    </row>
    <row r="676" spans="3:25" x14ac:dyDescent="0.3">
      <c r="C676" s="16">
        <v>0.67200000000000049</v>
      </c>
      <c r="D676" s="16">
        <f t="shared" si="180"/>
        <v>0.97617664148750727</v>
      </c>
      <c r="E676" s="16">
        <f t="shared" si="181"/>
        <v>0.29914529914529958</v>
      </c>
      <c r="F676" s="20">
        <f t="shared" si="185"/>
        <v>0.8</v>
      </c>
      <c r="G676" s="20">
        <f t="shared" si="186"/>
        <v>0.96</v>
      </c>
      <c r="H676" s="15">
        <f t="shared" si="182"/>
        <v>2.0487804878048825</v>
      </c>
      <c r="I676" s="15">
        <f>H676*graf!$D$2/(1-graf!$D$3)</f>
        <v>40.975609756097619</v>
      </c>
      <c r="J676" s="15">
        <f>H676*(1-graf!$D$2)/graf!$D$3</f>
        <v>0.42682926829268381</v>
      </c>
      <c r="M676" s="15">
        <f t="shared" si="187"/>
        <v>0.53760000000000041</v>
      </c>
      <c r="N676" s="15">
        <f t="shared" si="188"/>
        <v>1.3119999999999993E-2</v>
      </c>
      <c r="O676" s="15">
        <f t="shared" si="189"/>
        <v>0.13440000000000007</v>
      </c>
      <c r="P676" s="15">
        <f t="shared" si="190"/>
        <v>0.31487999999999955</v>
      </c>
      <c r="Q676" s="21">
        <f t="shared" si="191"/>
        <v>0.97617664148750727</v>
      </c>
      <c r="R676" s="21">
        <f t="shared" si="192"/>
        <v>2.3823358512492704E-2</v>
      </c>
      <c r="S676" s="21">
        <f t="shared" si="193"/>
        <v>0.29914529914529958</v>
      </c>
      <c r="T676" s="21">
        <f t="shared" si="194"/>
        <v>0.70085470085470047</v>
      </c>
      <c r="U676" s="21">
        <f t="shared" si="195"/>
        <v>0.67200000000000049</v>
      </c>
      <c r="V676" s="19">
        <f t="shared" si="197"/>
        <v>-0.01</v>
      </c>
      <c r="W676" s="19">
        <f t="shared" si="196"/>
        <v>0.2</v>
      </c>
      <c r="X676" s="19">
        <f t="shared" si="183"/>
        <v>0.2</v>
      </c>
      <c r="Y676" s="19">
        <f t="shared" si="184"/>
        <v>-0.01</v>
      </c>
    </row>
    <row r="677" spans="3:25" x14ac:dyDescent="0.3">
      <c r="C677" s="16">
        <v>0.67300000000000049</v>
      </c>
      <c r="D677" s="16">
        <f t="shared" si="180"/>
        <v>0.97628200478711835</v>
      </c>
      <c r="E677" s="16">
        <f t="shared" si="181"/>
        <v>0.30009810041915674</v>
      </c>
      <c r="F677" s="20">
        <f t="shared" si="185"/>
        <v>0.8</v>
      </c>
      <c r="G677" s="20">
        <f t="shared" si="186"/>
        <v>0.96</v>
      </c>
      <c r="H677" s="15">
        <f t="shared" si="182"/>
        <v>2.0581039755351727</v>
      </c>
      <c r="I677" s="15">
        <f>H677*graf!$D$2/(1-graf!$D$3)</f>
        <v>41.162079510703414</v>
      </c>
      <c r="J677" s="15">
        <f>H677*(1-graf!$D$2)/graf!$D$3</f>
        <v>0.42877166156982754</v>
      </c>
      <c r="M677" s="15">
        <f t="shared" si="187"/>
        <v>0.53840000000000043</v>
      </c>
      <c r="N677" s="15">
        <f t="shared" si="188"/>
        <v>1.3079999999999993E-2</v>
      </c>
      <c r="O677" s="15">
        <f t="shared" si="189"/>
        <v>0.13460000000000008</v>
      </c>
      <c r="P677" s="15">
        <f t="shared" si="190"/>
        <v>0.31391999999999953</v>
      </c>
      <c r="Q677" s="21">
        <f t="shared" si="191"/>
        <v>0.97628200478711835</v>
      </c>
      <c r="R677" s="21">
        <f t="shared" si="192"/>
        <v>2.3717995212881669E-2</v>
      </c>
      <c r="S677" s="21">
        <f t="shared" si="193"/>
        <v>0.3000981004191568</v>
      </c>
      <c r="T677" s="21">
        <f t="shared" si="194"/>
        <v>0.69990189958084326</v>
      </c>
      <c r="U677" s="21">
        <f t="shared" si="195"/>
        <v>0.67300000000000049</v>
      </c>
      <c r="V677" s="19">
        <f t="shared" si="197"/>
        <v>-0.01</v>
      </c>
      <c r="W677" s="19">
        <f t="shared" si="196"/>
        <v>0.2</v>
      </c>
      <c r="X677" s="19">
        <f t="shared" si="183"/>
        <v>0.2</v>
      </c>
      <c r="Y677" s="19">
        <f t="shared" si="184"/>
        <v>-0.01</v>
      </c>
    </row>
    <row r="678" spans="3:25" x14ac:dyDescent="0.3">
      <c r="C678" s="16">
        <v>0.67400000000000049</v>
      </c>
      <c r="D678" s="16">
        <f t="shared" si="180"/>
        <v>0.97638707808199332</v>
      </c>
      <c r="E678" s="16">
        <f t="shared" si="181"/>
        <v>0.30105413614436344</v>
      </c>
      <c r="F678" s="20">
        <f t="shared" si="185"/>
        <v>0.8</v>
      </c>
      <c r="G678" s="20">
        <f t="shared" si="186"/>
        <v>0.96</v>
      </c>
      <c r="H678" s="15">
        <f t="shared" si="182"/>
        <v>2.0674846625766916</v>
      </c>
      <c r="I678" s="15">
        <f>H678*graf!$D$2/(1-graf!$D$3)</f>
        <v>41.3496932515338</v>
      </c>
      <c r="J678" s="15">
        <f>H678*(1-graf!$D$2)/graf!$D$3</f>
        <v>0.43072597137014401</v>
      </c>
      <c r="M678" s="15">
        <f t="shared" si="187"/>
        <v>0.53920000000000046</v>
      </c>
      <c r="N678" s="15">
        <f t="shared" si="188"/>
        <v>1.3039999999999993E-2</v>
      </c>
      <c r="O678" s="15">
        <f t="shared" si="189"/>
        <v>0.13480000000000006</v>
      </c>
      <c r="P678" s="15">
        <f t="shared" si="190"/>
        <v>0.31295999999999952</v>
      </c>
      <c r="Q678" s="21">
        <f t="shared" si="191"/>
        <v>0.97638707808199343</v>
      </c>
      <c r="R678" s="21">
        <f t="shared" si="192"/>
        <v>2.3612921918006635E-2</v>
      </c>
      <c r="S678" s="21">
        <f t="shared" si="193"/>
        <v>0.30105413614436344</v>
      </c>
      <c r="T678" s="21">
        <f t="shared" si="194"/>
        <v>0.69894586385563651</v>
      </c>
      <c r="U678" s="21">
        <f t="shared" si="195"/>
        <v>0.67400000000000049</v>
      </c>
      <c r="V678" s="19">
        <f t="shared" si="197"/>
        <v>-0.01</v>
      </c>
      <c r="W678" s="19">
        <f t="shared" si="196"/>
        <v>0.2</v>
      </c>
      <c r="X678" s="19">
        <f t="shared" si="183"/>
        <v>0.2</v>
      </c>
      <c r="Y678" s="19">
        <f t="shared" si="184"/>
        <v>-0.01</v>
      </c>
    </row>
    <row r="679" spans="3:25" x14ac:dyDescent="0.3">
      <c r="C679" s="16">
        <v>0.67500000000000049</v>
      </c>
      <c r="D679" s="16">
        <f t="shared" si="180"/>
        <v>0.97649186256781195</v>
      </c>
      <c r="E679" s="16">
        <f t="shared" si="181"/>
        <v>0.3020134228187924</v>
      </c>
      <c r="F679" s="20">
        <f t="shared" si="185"/>
        <v>0.8</v>
      </c>
      <c r="G679" s="20">
        <f t="shared" si="186"/>
        <v>0.96</v>
      </c>
      <c r="H679" s="15">
        <f t="shared" si="182"/>
        <v>2.0769230769230815</v>
      </c>
      <c r="I679" s="15">
        <f>H679*graf!$D$2/(1-graf!$D$3)</f>
        <v>41.538461538461597</v>
      </c>
      <c r="J679" s="15">
        <f>H679*(1-graf!$D$2)/graf!$D$3</f>
        <v>0.4326923076923086</v>
      </c>
      <c r="M679" s="15">
        <f t="shared" si="187"/>
        <v>0.54000000000000037</v>
      </c>
      <c r="N679" s="15">
        <f t="shared" si="188"/>
        <v>1.2999999999999992E-2</v>
      </c>
      <c r="O679" s="15">
        <f t="shared" si="189"/>
        <v>0.13500000000000006</v>
      </c>
      <c r="P679" s="15">
        <f t="shared" si="190"/>
        <v>0.3119999999999995</v>
      </c>
      <c r="Q679" s="21">
        <f t="shared" si="191"/>
        <v>0.97649186256781195</v>
      </c>
      <c r="R679" s="21">
        <f t="shared" si="192"/>
        <v>2.3508137432188034E-2</v>
      </c>
      <c r="S679" s="21">
        <f t="shared" si="193"/>
        <v>0.3020134228187924</v>
      </c>
      <c r="T679" s="21">
        <f t="shared" si="194"/>
        <v>0.6979865771812076</v>
      </c>
      <c r="U679" s="21">
        <f t="shared" si="195"/>
        <v>0.67500000000000049</v>
      </c>
      <c r="V679" s="19">
        <f t="shared" si="197"/>
        <v>-0.01</v>
      </c>
      <c r="W679" s="19">
        <f t="shared" si="196"/>
        <v>0.2</v>
      </c>
      <c r="X679" s="19">
        <f t="shared" si="183"/>
        <v>0.2</v>
      </c>
      <c r="Y679" s="19">
        <f t="shared" si="184"/>
        <v>-0.01</v>
      </c>
    </row>
    <row r="680" spans="3:25" x14ac:dyDescent="0.3">
      <c r="C680" s="16">
        <v>0.67600000000000049</v>
      </c>
      <c r="D680" s="16">
        <f t="shared" si="180"/>
        <v>0.97659635943368972</v>
      </c>
      <c r="E680" s="16">
        <f t="shared" si="181"/>
        <v>0.30297597705270751</v>
      </c>
      <c r="F680" s="20">
        <f t="shared" si="185"/>
        <v>0.8</v>
      </c>
      <c r="G680" s="20">
        <f t="shared" si="186"/>
        <v>0.96</v>
      </c>
      <c r="H680" s="15">
        <f t="shared" si="182"/>
        <v>2.0864197530864246</v>
      </c>
      <c r="I680" s="15">
        <f>H680*graf!$D$2/(1-graf!$D$3)</f>
        <v>41.728395061728456</v>
      </c>
      <c r="J680" s="15">
        <f>H680*(1-graf!$D$2)/graf!$D$3</f>
        <v>0.43467078189300506</v>
      </c>
      <c r="M680" s="15">
        <f t="shared" si="187"/>
        <v>0.54080000000000039</v>
      </c>
      <c r="N680" s="15">
        <f t="shared" si="188"/>
        <v>1.2959999999999992E-2</v>
      </c>
      <c r="O680" s="15">
        <f t="shared" si="189"/>
        <v>0.13520000000000007</v>
      </c>
      <c r="P680" s="15">
        <f t="shared" si="190"/>
        <v>0.31103999999999954</v>
      </c>
      <c r="Q680" s="21">
        <f t="shared" si="191"/>
        <v>0.97659635943368972</v>
      </c>
      <c r="R680" s="21">
        <f t="shared" si="192"/>
        <v>2.3403640566310287E-2</v>
      </c>
      <c r="S680" s="21">
        <f t="shared" si="193"/>
        <v>0.30297597705270746</v>
      </c>
      <c r="T680" s="21">
        <f t="shared" si="194"/>
        <v>0.69702402294729249</v>
      </c>
      <c r="U680" s="21">
        <f t="shared" si="195"/>
        <v>0.67600000000000049</v>
      </c>
      <c r="V680" s="19">
        <f t="shared" si="197"/>
        <v>-0.01</v>
      </c>
      <c r="W680" s="19">
        <f t="shared" si="196"/>
        <v>0.2</v>
      </c>
      <c r="X680" s="19">
        <f t="shared" si="183"/>
        <v>0.2</v>
      </c>
      <c r="Y680" s="19">
        <f t="shared" si="184"/>
        <v>-0.01</v>
      </c>
    </row>
    <row r="681" spans="3:25" x14ac:dyDescent="0.3">
      <c r="C681" s="16">
        <v>0.67700000000000049</v>
      </c>
      <c r="D681" s="16">
        <f t="shared" si="180"/>
        <v>0.9767005698622232</v>
      </c>
      <c r="E681" s="16">
        <f t="shared" si="181"/>
        <v>0.303941815569723</v>
      </c>
      <c r="F681" s="20">
        <f t="shared" si="185"/>
        <v>0.8</v>
      </c>
      <c r="G681" s="20">
        <f t="shared" si="186"/>
        <v>0.96</v>
      </c>
      <c r="H681" s="15">
        <f t="shared" si="182"/>
        <v>2.0959752321981471</v>
      </c>
      <c r="I681" s="15">
        <f>H681*graf!$D$2/(1-graf!$D$3)</f>
        <v>41.91950464396291</v>
      </c>
      <c r="J681" s="15">
        <f>H681*(1-graf!$D$2)/graf!$D$3</f>
        <v>0.43666150670794723</v>
      </c>
      <c r="M681" s="15">
        <f t="shared" si="187"/>
        <v>0.54160000000000041</v>
      </c>
      <c r="N681" s="15">
        <f t="shared" si="188"/>
        <v>1.2919999999999992E-2</v>
      </c>
      <c r="O681" s="15">
        <f t="shared" si="189"/>
        <v>0.13540000000000008</v>
      </c>
      <c r="P681" s="15">
        <f t="shared" si="190"/>
        <v>0.31007999999999952</v>
      </c>
      <c r="Q681" s="21">
        <f t="shared" si="191"/>
        <v>0.97670056986222309</v>
      </c>
      <c r="R681" s="21">
        <f t="shared" si="192"/>
        <v>2.3299430137776782E-2</v>
      </c>
      <c r="S681" s="21">
        <f t="shared" si="193"/>
        <v>0.303941815569723</v>
      </c>
      <c r="T681" s="21">
        <f t="shared" si="194"/>
        <v>0.696058184430277</v>
      </c>
      <c r="U681" s="21">
        <f t="shared" si="195"/>
        <v>0.67700000000000049</v>
      </c>
      <c r="V681" s="19">
        <f t="shared" si="197"/>
        <v>-0.01</v>
      </c>
      <c r="W681" s="19">
        <f t="shared" si="196"/>
        <v>0.2</v>
      </c>
      <c r="X681" s="19">
        <f t="shared" si="183"/>
        <v>0.2</v>
      </c>
      <c r="Y681" s="19">
        <f t="shared" si="184"/>
        <v>-0.01</v>
      </c>
    </row>
    <row r="682" spans="3:25" x14ac:dyDescent="0.3">
      <c r="C682" s="16">
        <v>0.67800000000000049</v>
      </c>
      <c r="D682" s="16">
        <f t="shared" si="180"/>
        <v>0.9768044950295347</v>
      </c>
      <c r="E682" s="16">
        <f t="shared" si="181"/>
        <v>0.30491095520777162</v>
      </c>
      <c r="F682" s="20">
        <f t="shared" si="185"/>
        <v>0.8</v>
      </c>
      <c r="G682" s="20">
        <f t="shared" si="186"/>
        <v>0.96</v>
      </c>
      <c r="H682" s="15">
        <f t="shared" si="182"/>
        <v>2.1055900621118058</v>
      </c>
      <c r="I682" s="15">
        <f>H682*graf!$D$2/(1-graf!$D$3)</f>
        <v>42.111801242236083</v>
      </c>
      <c r="J682" s="15">
        <f>H682*(1-graf!$D$2)/graf!$D$3</f>
        <v>0.4386645962732928</v>
      </c>
      <c r="M682" s="15">
        <f t="shared" si="187"/>
        <v>0.54240000000000044</v>
      </c>
      <c r="N682" s="15">
        <f t="shared" si="188"/>
        <v>1.2879999999999992E-2</v>
      </c>
      <c r="O682" s="15">
        <f t="shared" si="189"/>
        <v>0.13560000000000008</v>
      </c>
      <c r="P682" s="15">
        <f t="shared" si="190"/>
        <v>0.30911999999999951</v>
      </c>
      <c r="Q682" s="21">
        <f t="shared" si="191"/>
        <v>0.9768044950295347</v>
      </c>
      <c r="R682" s="21">
        <f t="shared" si="192"/>
        <v>2.3195504970465318E-2</v>
      </c>
      <c r="S682" s="21">
        <f t="shared" si="193"/>
        <v>0.30491095520777167</v>
      </c>
      <c r="T682" s="21">
        <f t="shared" si="194"/>
        <v>0.69508904479222844</v>
      </c>
      <c r="U682" s="21">
        <f t="shared" si="195"/>
        <v>0.67800000000000049</v>
      </c>
      <c r="V682" s="19">
        <f t="shared" si="197"/>
        <v>-0.01</v>
      </c>
      <c r="W682" s="19">
        <f t="shared" si="196"/>
        <v>0.2</v>
      </c>
      <c r="X682" s="19">
        <f t="shared" si="183"/>
        <v>0.2</v>
      </c>
      <c r="Y682" s="19">
        <f t="shared" si="184"/>
        <v>-0.01</v>
      </c>
    </row>
    <row r="683" spans="3:25" x14ac:dyDescent="0.3">
      <c r="C683" s="16">
        <v>0.67900000000000049</v>
      </c>
      <c r="D683" s="16">
        <f t="shared" si="180"/>
        <v>0.97690813610531624</v>
      </c>
      <c r="E683" s="16">
        <f t="shared" si="181"/>
        <v>0.30588341292008331</v>
      </c>
      <c r="F683" s="20">
        <f t="shared" si="185"/>
        <v>0.8</v>
      </c>
      <c r="G683" s="20">
        <f t="shared" si="186"/>
        <v>0.96</v>
      </c>
      <c r="H683" s="15">
        <f t="shared" si="182"/>
        <v>2.1152647975077929</v>
      </c>
      <c r="I683" s="15">
        <f>H683*graf!$D$2/(1-graf!$D$3)</f>
        <v>42.305295950155823</v>
      </c>
      <c r="J683" s="15">
        <f>H683*(1-graf!$D$2)/graf!$D$3</f>
        <v>0.44068016614745681</v>
      </c>
      <c r="M683" s="15">
        <f t="shared" si="187"/>
        <v>0.54320000000000046</v>
      </c>
      <c r="N683" s="15">
        <f t="shared" si="188"/>
        <v>1.2839999999999992E-2</v>
      </c>
      <c r="O683" s="15">
        <f t="shared" si="189"/>
        <v>0.13580000000000006</v>
      </c>
      <c r="P683" s="15">
        <f t="shared" si="190"/>
        <v>0.30815999999999949</v>
      </c>
      <c r="Q683" s="21">
        <f t="shared" si="191"/>
        <v>0.97690813610531624</v>
      </c>
      <c r="R683" s="21">
        <f t="shared" si="192"/>
        <v>2.3091863894683803E-2</v>
      </c>
      <c r="S683" s="21">
        <f t="shared" si="193"/>
        <v>0.30588341292008331</v>
      </c>
      <c r="T683" s="21">
        <f t="shared" si="194"/>
        <v>0.69411658707991664</v>
      </c>
      <c r="U683" s="21">
        <f t="shared" si="195"/>
        <v>0.67900000000000049</v>
      </c>
      <c r="V683" s="19">
        <f t="shared" si="197"/>
        <v>-0.01</v>
      </c>
      <c r="W683" s="19">
        <f t="shared" si="196"/>
        <v>0.2</v>
      </c>
      <c r="X683" s="19">
        <f t="shared" si="183"/>
        <v>0.2</v>
      </c>
      <c r="Y683" s="19">
        <f t="shared" si="184"/>
        <v>-0.01</v>
      </c>
    </row>
    <row r="684" spans="3:25" x14ac:dyDescent="0.3">
      <c r="C684" s="16">
        <v>0.68000000000000049</v>
      </c>
      <c r="D684" s="16">
        <f t="shared" si="180"/>
        <v>0.97701149425287359</v>
      </c>
      <c r="E684" s="16">
        <f t="shared" si="181"/>
        <v>0.3068592057761737</v>
      </c>
      <c r="F684" s="20">
        <f t="shared" si="185"/>
        <v>0.8</v>
      </c>
      <c r="G684" s="20">
        <f t="shared" si="186"/>
        <v>0.96</v>
      </c>
      <c r="H684" s="15">
        <f t="shared" si="182"/>
        <v>2.1250000000000049</v>
      </c>
      <c r="I684" s="15">
        <f>H684*graf!$D$2/(1-graf!$D$3)</f>
        <v>42.500000000000064</v>
      </c>
      <c r="J684" s="15">
        <f>H684*(1-graf!$D$2)/graf!$D$3</f>
        <v>0.44270833333333426</v>
      </c>
      <c r="M684" s="15">
        <f t="shared" si="187"/>
        <v>0.54400000000000037</v>
      </c>
      <c r="N684" s="15">
        <f t="shared" si="188"/>
        <v>1.2799999999999992E-2</v>
      </c>
      <c r="O684" s="15">
        <f t="shared" si="189"/>
        <v>0.13600000000000007</v>
      </c>
      <c r="P684" s="15">
        <f t="shared" si="190"/>
        <v>0.30719999999999953</v>
      </c>
      <c r="Q684" s="21">
        <f t="shared" si="191"/>
        <v>0.97701149425287348</v>
      </c>
      <c r="R684" s="21">
        <f t="shared" si="192"/>
        <v>2.2988505747126405E-2</v>
      </c>
      <c r="S684" s="21">
        <f t="shared" si="193"/>
        <v>0.3068592057761737</v>
      </c>
      <c r="T684" s="21">
        <f t="shared" si="194"/>
        <v>0.69314079422382624</v>
      </c>
      <c r="U684" s="21">
        <f t="shared" si="195"/>
        <v>0.68000000000000049</v>
      </c>
      <c r="V684" s="19">
        <f t="shared" si="197"/>
        <v>-0.01</v>
      </c>
      <c r="W684" s="19">
        <f t="shared" si="196"/>
        <v>0.2</v>
      </c>
      <c r="X684" s="19">
        <f t="shared" si="183"/>
        <v>0.2</v>
      </c>
      <c r="Y684" s="19">
        <f t="shared" si="184"/>
        <v>-0.01</v>
      </c>
    </row>
    <row r="685" spans="3:25" x14ac:dyDescent="0.3">
      <c r="C685" s="16">
        <v>0.68100000000000049</v>
      </c>
      <c r="D685" s="16">
        <f t="shared" si="180"/>
        <v>0.97711457062916995</v>
      </c>
      <c r="E685" s="16">
        <f t="shared" si="181"/>
        <v>0.30783835096284284</v>
      </c>
      <c r="F685" s="20">
        <f t="shared" si="185"/>
        <v>0.8</v>
      </c>
      <c r="G685" s="20">
        <f t="shared" si="186"/>
        <v>0.96</v>
      </c>
      <c r="H685" s="15">
        <f t="shared" si="182"/>
        <v>2.1347962382445189</v>
      </c>
      <c r="I685" s="15">
        <f>H685*graf!$D$2/(1-graf!$D$3)</f>
        <v>42.695924764890343</v>
      </c>
      <c r="J685" s="15">
        <f>H685*(1-graf!$D$2)/graf!$D$3</f>
        <v>0.44474921630094139</v>
      </c>
      <c r="M685" s="15">
        <f t="shared" si="187"/>
        <v>0.5448000000000004</v>
      </c>
      <c r="N685" s="15">
        <f t="shared" si="188"/>
        <v>1.2759999999999992E-2</v>
      </c>
      <c r="O685" s="15">
        <f t="shared" si="189"/>
        <v>0.13620000000000007</v>
      </c>
      <c r="P685" s="15">
        <f t="shared" si="190"/>
        <v>0.30623999999999951</v>
      </c>
      <c r="Q685" s="21">
        <f t="shared" si="191"/>
        <v>0.97711457062916995</v>
      </c>
      <c r="R685" s="21">
        <f t="shared" si="192"/>
        <v>2.2885429370830015E-2</v>
      </c>
      <c r="S685" s="21">
        <f t="shared" si="193"/>
        <v>0.30783835096284284</v>
      </c>
      <c r="T685" s="21">
        <f t="shared" si="194"/>
        <v>0.69216164903715705</v>
      </c>
      <c r="U685" s="21">
        <f t="shared" si="195"/>
        <v>0.68100000000000049</v>
      </c>
      <c r="V685" s="19">
        <f t="shared" si="197"/>
        <v>-0.01</v>
      </c>
      <c r="W685" s="19">
        <f t="shared" si="196"/>
        <v>0.2</v>
      </c>
      <c r="X685" s="19">
        <f t="shared" si="183"/>
        <v>0.2</v>
      </c>
      <c r="Y685" s="19">
        <f t="shared" si="184"/>
        <v>-0.01</v>
      </c>
    </row>
    <row r="686" spans="3:25" x14ac:dyDescent="0.3">
      <c r="C686" s="16">
        <v>0.68200000000000049</v>
      </c>
      <c r="D686" s="16">
        <f t="shared" si="180"/>
        <v>0.97721736638486889</v>
      </c>
      <c r="E686" s="16">
        <f t="shared" si="181"/>
        <v>0.30882086578518431</v>
      </c>
      <c r="F686" s="20">
        <f t="shared" si="185"/>
        <v>0.8</v>
      </c>
      <c r="G686" s="20">
        <f t="shared" si="186"/>
        <v>0.96</v>
      </c>
      <c r="H686" s="15">
        <f t="shared" si="182"/>
        <v>2.1446540880503195</v>
      </c>
      <c r="I686" s="15">
        <f>H686*graf!$D$2/(1-graf!$D$3)</f>
        <v>42.89308176100635</v>
      </c>
      <c r="J686" s="15">
        <f>H686*(1-graf!$D$2)/graf!$D$3</f>
        <v>0.44680293501048313</v>
      </c>
      <c r="M686" s="15">
        <f t="shared" si="187"/>
        <v>0.54560000000000042</v>
      </c>
      <c r="N686" s="15">
        <f t="shared" si="188"/>
        <v>1.2719999999999992E-2</v>
      </c>
      <c r="O686" s="15">
        <f t="shared" si="189"/>
        <v>0.13640000000000008</v>
      </c>
      <c r="P686" s="15">
        <f t="shared" si="190"/>
        <v>0.3052799999999995</v>
      </c>
      <c r="Q686" s="21">
        <f t="shared" si="191"/>
        <v>0.977217366384869</v>
      </c>
      <c r="R686" s="21">
        <f t="shared" si="192"/>
        <v>2.2782633615131078E-2</v>
      </c>
      <c r="S686" s="21">
        <f t="shared" si="193"/>
        <v>0.30882086578518431</v>
      </c>
      <c r="T686" s="21">
        <f t="shared" si="194"/>
        <v>0.69117913421481569</v>
      </c>
      <c r="U686" s="21">
        <f t="shared" si="195"/>
        <v>0.68200000000000049</v>
      </c>
      <c r="V686" s="19">
        <f t="shared" si="197"/>
        <v>-0.01</v>
      </c>
      <c r="W686" s="19">
        <f t="shared" si="196"/>
        <v>0.2</v>
      </c>
      <c r="X686" s="19">
        <f t="shared" si="183"/>
        <v>0.2</v>
      </c>
      <c r="Y686" s="19">
        <f t="shared" si="184"/>
        <v>-0.01</v>
      </c>
    </row>
    <row r="687" spans="3:25" x14ac:dyDescent="0.3">
      <c r="C687" s="16">
        <v>0.6830000000000005</v>
      </c>
      <c r="D687" s="16">
        <f t="shared" si="180"/>
        <v>0.97731988266437719</v>
      </c>
      <c r="E687" s="16">
        <f t="shared" si="181"/>
        <v>0.30980676766760451</v>
      </c>
      <c r="F687" s="20">
        <f t="shared" si="185"/>
        <v>0.8</v>
      </c>
      <c r="G687" s="20">
        <f t="shared" si="186"/>
        <v>0.96</v>
      </c>
      <c r="H687" s="15">
        <f t="shared" si="182"/>
        <v>2.1545741324921184</v>
      </c>
      <c r="I687" s="15">
        <f>H687*graf!$D$2/(1-graf!$D$3)</f>
        <v>43.091482649842334</v>
      </c>
      <c r="J687" s="15">
        <f>H687*(1-graf!$D$2)/graf!$D$3</f>
        <v>0.44886961093585787</v>
      </c>
      <c r="M687" s="15">
        <f t="shared" si="187"/>
        <v>0.54640000000000044</v>
      </c>
      <c r="N687" s="15">
        <f t="shared" si="188"/>
        <v>1.2679999999999992E-2</v>
      </c>
      <c r="O687" s="15">
        <f t="shared" si="189"/>
        <v>0.13660000000000008</v>
      </c>
      <c r="P687" s="15">
        <f t="shared" si="190"/>
        <v>0.30431999999999954</v>
      </c>
      <c r="Q687" s="21">
        <f t="shared" si="191"/>
        <v>0.97731988266437719</v>
      </c>
      <c r="R687" s="21">
        <f t="shared" si="192"/>
        <v>2.2680117335622776E-2</v>
      </c>
      <c r="S687" s="21">
        <f t="shared" si="193"/>
        <v>0.30980676766760451</v>
      </c>
      <c r="T687" s="21">
        <f t="shared" si="194"/>
        <v>0.69019323233239538</v>
      </c>
      <c r="U687" s="21">
        <f t="shared" si="195"/>
        <v>0.6830000000000005</v>
      </c>
      <c r="V687" s="19">
        <f t="shared" si="197"/>
        <v>-0.01</v>
      </c>
      <c r="W687" s="19">
        <f t="shared" si="196"/>
        <v>0.2</v>
      </c>
      <c r="X687" s="19">
        <f t="shared" si="183"/>
        <v>0.2</v>
      </c>
      <c r="Y687" s="19">
        <f t="shared" si="184"/>
        <v>-0.01</v>
      </c>
    </row>
    <row r="688" spans="3:25" x14ac:dyDescent="0.3">
      <c r="C688" s="16">
        <v>0.6840000000000005</v>
      </c>
      <c r="D688" s="16">
        <f t="shared" si="180"/>
        <v>0.9774221206058874</v>
      </c>
      <c r="E688" s="16">
        <f t="shared" si="181"/>
        <v>0.31079607415485322</v>
      </c>
      <c r="F688" s="20">
        <f t="shared" si="185"/>
        <v>0.8</v>
      </c>
      <c r="G688" s="20">
        <f t="shared" si="186"/>
        <v>0.96</v>
      </c>
      <c r="H688" s="15">
        <f t="shared" si="182"/>
        <v>2.1645569620253213</v>
      </c>
      <c r="I688" s="15">
        <f>H688*graf!$D$2/(1-graf!$D$3)</f>
        <v>43.291139240506389</v>
      </c>
      <c r="J688" s="15">
        <f>H688*(1-graf!$D$2)/graf!$D$3</f>
        <v>0.4509493670886085</v>
      </c>
      <c r="M688" s="15">
        <f t="shared" si="187"/>
        <v>0.54720000000000046</v>
      </c>
      <c r="N688" s="15">
        <f t="shared" si="188"/>
        <v>1.2639999999999992E-2</v>
      </c>
      <c r="O688" s="15">
        <f t="shared" si="189"/>
        <v>0.13680000000000006</v>
      </c>
      <c r="P688" s="15">
        <f t="shared" si="190"/>
        <v>0.30335999999999952</v>
      </c>
      <c r="Q688" s="21">
        <f t="shared" si="191"/>
        <v>0.9774221206058874</v>
      </c>
      <c r="R688" s="21">
        <f t="shared" si="192"/>
        <v>2.2577879394112571E-2</v>
      </c>
      <c r="S688" s="21">
        <f t="shared" si="193"/>
        <v>0.31079607415485322</v>
      </c>
      <c r="T688" s="21">
        <f t="shared" si="194"/>
        <v>0.68920392584514678</v>
      </c>
      <c r="U688" s="21">
        <f t="shared" si="195"/>
        <v>0.6840000000000005</v>
      </c>
      <c r="V688" s="19">
        <f t="shared" si="197"/>
        <v>-0.01</v>
      </c>
      <c r="W688" s="19">
        <f t="shared" si="196"/>
        <v>0.2</v>
      </c>
      <c r="X688" s="19">
        <f t="shared" si="183"/>
        <v>0.2</v>
      </c>
      <c r="Y688" s="19">
        <f t="shared" si="184"/>
        <v>-0.01</v>
      </c>
    </row>
    <row r="689" spans="3:25" x14ac:dyDescent="0.3">
      <c r="C689" s="16">
        <v>0.6850000000000005</v>
      </c>
      <c r="D689" s="16">
        <f t="shared" si="180"/>
        <v>0.97752408134141999</v>
      </c>
      <c r="E689" s="16">
        <f t="shared" si="181"/>
        <v>0.31178880291306377</v>
      </c>
      <c r="F689" s="20">
        <f t="shared" si="185"/>
        <v>0.8</v>
      </c>
      <c r="G689" s="20">
        <f t="shared" si="186"/>
        <v>0.96</v>
      </c>
      <c r="H689" s="15">
        <f t="shared" si="182"/>
        <v>2.1746031746031798</v>
      </c>
      <c r="I689" s="15">
        <f>H689*graf!$D$2/(1-graf!$D$3)</f>
        <v>43.492063492063558</v>
      </c>
      <c r="J689" s="15">
        <f>H689*(1-graf!$D$2)/graf!$D$3</f>
        <v>0.45304232804232908</v>
      </c>
      <c r="M689" s="15">
        <f t="shared" si="187"/>
        <v>0.54800000000000038</v>
      </c>
      <c r="N689" s="15">
        <f t="shared" si="188"/>
        <v>1.2599999999999991E-2</v>
      </c>
      <c r="O689" s="15">
        <f t="shared" si="189"/>
        <v>0.13700000000000007</v>
      </c>
      <c r="P689" s="15">
        <f t="shared" si="190"/>
        <v>0.3023999999999995</v>
      </c>
      <c r="Q689" s="21">
        <f t="shared" si="191"/>
        <v>0.97752408134141999</v>
      </c>
      <c r="R689" s="21">
        <f t="shared" si="192"/>
        <v>2.2475918658580063E-2</v>
      </c>
      <c r="S689" s="21">
        <f t="shared" si="193"/>
        <v>0.31178880291306371</v>
      </c>
      <c r="T689" s="21">
        <f t="shared" si="194"/>
        <v>0.68821119708693623</v>
      </c>
      <c r="U689" s="21">
        <f t="shared" si="195"/>
        <v>0.6850000000000005</v>
      </c>
      <c r="V689" s="19">
        <f t="shared" si="197"/>
        <v>-0.01</v>
      </c>
      <c r="W689" s="19">
        <f t="shared" si="196"/>
        <v>0.2</v>
      </c>
      <c r="X689" s="19">
        <f t="shared" si="183"/>
        <v>0.2</v>
      </c>
      <c r="Y689" s="19">
        <f t="shared" si="184"/>
        <v>-0.01</v>
      </c>
    </row>
    <row r="690" spans="3:25" x14ac:dyDescent="0.3">
      <c r="C690" s="16">
        <v>0.6860000000000005</v>
      </c>
      <c r="D690" s="16">
        <f t="shared" si="180"/>
        <v>0.97762576599686479</v>
      </c>
      <c r="E690" s="16">
        <f t="shared" si="181"/>
        <v>0.31278497173080477</v>
      </c>
      <c r="F690" s="20">
        <f t="shared" si="185"/>
        <v>0.8</v>
      </c>
      <c r="G690" s="20">
        <f t="shared" si="186"/>
        <v>0.96</v>
      </c>
      <c r="H690" s="15">
        <f t="shared" si="182"/>
        <v>2.1847133757961834</v>
      </c>
      <c r="I690" s="15">
        <f>H690*graf!$D$2/(1-graf!$D$3)</f>
        <v>43.694267515923627</v>
      </c>
      <c r="J690" s="15">
        <f>H690*(1-graf!$D$2)/graf!$D$3</f>
        <v>0.45514861995753814</v>
      </c>
      <c r="M690" s="15">
        <f t="shared" si="187"/>
        <v>0.5488000000000004</v>
      </c>
      <c r="N690" s="15">
        <f t="shared" si="188"/>
        <v>1.2559999999999991E-2</v>
      </c>
      <c r="O690" s="15">
        <f t="shared" si="189"/>
        <v>0.13720000000000007</v>
      </c>
      <c r="P690" s="15">
        <f t="shared" si="190"/>
        <v>0.30143999999999949</v>
      </c>
      <c r="Q690" s="21">
        <f t="shared" si="191"/>
        <v>0.97762576599686479</v>
      </c>
      <c r="R690" s="21">
        <f t="shared" si="192"/>
        <v>2.2374234003135211E-2</v>
      </c>
      <c r="S690" s="21">
        <f t="shared" si="193"/>
        <v>0.31278497173080477</v>
      </c>
      <c r="T690" s="21">
        <f t="shared" si="194"/>
        <v>0.68721502826919523</v>
      </c>
      <c r="U690" s="21">
        <f t="shared" si="195"/>
        <v>0.6860000000000005</v>
      </c>
      <c r="V690" s="19">
        <f t="shared" si="197"/>
        <v>-0.01</v>
      </c>
      <c r="W690" s="19">
        <f t="shared" si="196"/>
        <v>0.2</v>
      </c>
      <c r="X690" s="19">
        <f t="shared" si="183"/>
        <v>0.2</v>
      </c>
      <c r="Y690" s="19">
        <f t="shared" si="184"/>
        <v>-0.01</v>
      </c>
    </row>
    <row r="691" spans="3:25" x14ac:dyDescent="0.3">
      <c r="C691" s="16">
        <v>0.6870000000000005</v>
      </c>
      <c r="D691" s="16">
        <f t="shared" si="180"/>
        <v>0.97772717569202305</v>
      </c>
      <c r="E691" s="16">
        <f t="shared" si="181"/>
        <v>0.31378459852014295</v>
      </c>
      <c r="F691" s="20">
        <f t="shared" si="185"/>
        <v>0.8</v>
      </c>
      <c r="G691" s="20">
        <f t="shared" si="186"/>
        <v>0.96</v>
      </c>
      <c r="H691" s="15">
        <f t="shared" si="182"/>
        <v>2.1948881789137431</v>
      </c>
      <c r="I691" s="15">
        <f>H691*graf!$D$2/(1-graf!$D$3)</f>
        <v>43.897763578274827</v>
      </c>
      <c r="J691" s="15">
        <f>H691*(1-graf!$D$2)/graf!$D$3</f>
        <v>0.45726837060702974</v>
      </c>
      <c r="M691" s="15">
        <f t="shared" si="187"/>
        <v>0.54960000000000042</v>
      </c>
      <c r="N691" s="15">
        <f t="shared" si="188"/>
        <v>1.2519999999999991E-2</v>
      </c>
      <c r="O691" s="15">
        <f t="shared" si="189"/>
        <v>0.13740000000000008</v>
      </c>
      <c r="P691" s="15">
        <f t="shared" si="190"/>
        <v>0.30047999999999953</v>
      </c>
      <c r="Q691" s="21">
        <f t="shared" si="191"/>
        <v>0.97772717569202316</v>
      </c>
      <c r="R691" s="21">
        <f t="shared" si="192"/>
        <v>2.2272824307976911E-2</v>
      </c>
      <c r="S691" s="21">
        <f t="shared" si="193"/>
        <v>0.31378459852014295</v>
      </c>
      <c r="T691" s="21">
        <f t="shared" si="194"/>
        <v>0.68621540147985705</v>
      </c>
      <c r="U691" s="21">
        <f t="shared" si="195"/>
        <v>0.6870000000000005</v>
      </c>
      <c r="V691" s="19">
        <f t="shared" si="197"/>
        <v>-0.01</v>
      </c>
      <c r="W691" s="19">
        <f t="shared" si="196"/>
        <v>0.2</v>
      </c>
      <c r="X691" s="19">
        <f t="shared" si="183"/>
        <v>0.2</v>
      </c>
      <c r="Y691" s="19">
        <f t="shared" si="184"/>
        <v>-0.01</v>
      </c>
    </row>
    <row r="692" spans="3:25" x14ac:dyDescent="0.3">
      <c r="C692" s="16">
        <v>0.6880000000000005</v>
      </c>
      <c r="D692" s="16">
        <f t="shared" si="180"/>
        <v>0.97782831154064809</v>
      </c>
      <c r="E692" s="16">
        <f t="shared" si="181"/>
        <v>0.31478770131771638</v>
      </c>
      <c r="F692" s="20">
        <f t="shared" si="185"/>
        <v>0.8</v>
      </c>
      <c r="G692" s="20">
        <f t="shared" si="186"/>
        <v>0.96</v>
      </c>
      <c r="H692" s="15">
        <f t="shared" si="182"/>
        <v>2.2051282051282102</v>
      </c>
      <c r="I692" s="15">
        <f>H692*graf!$D$2/(1-graf!$D$3)</f>
        <v>44.102564102564166</v>
      </c>
      <c r="J692" s="15">
        <f>H692*(1-graf!$D$2)/graf!$D$3</f>
        <v>0.45940170940171038</v>
      </c>
      <c r="M692" s="15">
        <f t="shared" si="187"/>
        <v>0.55040000000000044</v>
      </c>
      <c r="N692" s="15">
        <f t="shared" si="188"/>
        <v>1.2479999999999991E-2</v>
      </c>
      <c r="O692" s="15">
        <f t="shared" si="189"/>
        <v>0.13760000000000006</v>
      </c>
      <c r="P692" s="15">
        <f t="shared" si="190"/>
        <v>0.29951999999999951</v>
      </c>
      <c r="Q692" s="21">
        <f t="shared" si="191"/>
        <v>0.97782831154064809</v>
      </c>
      <c r="R692" s="21">
        <f t="shared" si="192"/>
        <v>2.2171688459351871E-2</v>
      </c>
      <c r="S692" s="21">
        <f t="shared" si="193"/>
        <v>0.31478770131771638</v>
      </c>
      <c r="T692" s="21">
        <f t="shared" si="194"/>
        <v>0.68521229868228362</v>
      </c>
      <c r="U692" s="21">
        <f t="shared" si="195"/>
        <v>0.6880000000000005</v>
      </c>
      <c r="V692" s="19">
        <f t="shared" si="197"/>
        <v>-0.01</v>
      </c>
      <c r="W692" s="19">
        <f t="shared" si="196"/>
        <v>0.2</v>
      </c>
      <c r="X692" s="19">
        <f t="shared" si="183"/>
        <v>0.2</v>
      </c>
      <c r="Y692" s="19">
        <f t="shared" si="184"/>
        <v>-0.01</v>
      </c>
    </row>
    <row r="693" spans="3:25" x14ac:dyDescent="0.3">
      <c r="C693" s="16">
        <v>0.6890000000000005</v>
      </c>
      <c r="D693" s="16">
        <f t="shared" si="180"/>
        <v>0.97792917465048612</v>
      </c>
      <c r="E693" s="16">
        <f t="shared" si="181"/>
        <v>0.31579429828581951</v>
      </c>
      <c r="F693" s="20">
        <f t="shared" si="185"/>
        <v>0.8</v>
      </c>
      <c r="G693" s="20">
        <f t="shared" si="186"/>
        <v>0.96</v>
      </c>
      <c r="H693" s="15">
        <f t="shared" si="182"/>
        <v>2.2154340836012913</v>
      </c>
      <c r="I693" s="15">
        <f>H693*graf!$D$2/(1-graf!$D$3)</f>
        <v>44.308681672025791</v>
      </c>
      <c r="J693" s="15">
        <f>H693*(1-graf!$D$2)/graf!$D$3</f>
        <v>0.46154876741693562</v>
      </c>
      <c r="M693" s="15">
        <f t="shared" si="187"/>
        <v>0.55120000000000047</v>
      </c>
      <c r="N693" s="15">
        <f t="shared" si="188"/>
        <v>1.2439999999999991E-2</v>
      </c>
      <c r="O693" s="15">
        <f t="shared" si="189"/>
        <v>0.13780000000000006</v>
      </c>
      <c r="P693" s="15">
        <f t="shared" si="190"/>
        <v>0.29855999999999949</v>
      </c>
      <c r="Q693" s="21">
        <f t="shared" si="191"/>
        <v>0.97792917465048612</v>
      </c>
      <c r="R693" s="21">
        <f t="shared" si="192"/>
        <v>2.207082534951384E-2</v>
      </c>
      <c r="S693" s="21">
        <f t="shared" si="193"/>
        <v>0.31579429828581951</v>
      </c>
      <c r="T693" s="21">
        <f t="shared" si="194"/>
        <v>0.68420570171418049</v>
      </c>
      <c r="U693" s="21">
        <f t="shared" si="195"/>
        <v>0.6890000000000005</v>
      </c>
      <c r="V693" s="19">
        <f t="shared" si="197"/>
        <v>-0.01</v>
      </c>
      <c r="W693" s="19">
        <f t="shared" si="196"/>
        <v>0.2</v>
      </c>
      <c r="X693" s="19">
        <f t="shared" si="183"/>
        <v>0.2</v>
      </c>
      <c r="Y693" s="19">
        <f t="shared" si="184"/>
        <v>-0.01</v>
      </c>
    </row>
    <row r="694" spans="3:25" x14ac:dyDescent="0.3">
      <c r="C694" s="16">
        <v>0.6900000000000005</v>
      </c>
      <c r="D694" s="16">
        <f t="shared" si="180"/>
        <v>0.97802976612331682</v>
      </c>
      <c r="E694" s="16">
        <f t="shared" si="181"/>
        <v>0.31680440771349905</v>
      </c>
      <c r="F694" s="20">
        <f t="shared" si="185"/>
        <v>0.8</v>
      </c>
      <c r="G694" s="20">
        <f t="shared" si="186"/>
        <v>0.96</v>
      </c>
      <c r="H694" s="15">
        <f t="shared" si="182"/>
        <v>2.2258064516129084</v>
      </c>
      <c r="I694" s="15">
        <f>H694*graf!$D$2/(1-graf!$D$3)</f>
        <v>44.516129032258128</v>
      </c>
      <c r="J694" s="15">
        <f>H694*(1-graf!$D$2)/graf!$D$3</f>
        <v>0.46370967741935581</v>
      </c>
      <c r="M694" s="15">
        <f t="shared" si="187"/>
        <v>0.55200000000000038</v>
      </c>
      <c r="N694" s="15">
        <f t="shared" si="188"/>
        <v>1.2399999999999991E-2</v>
      </c>
      <c r="O694" s="15">
        <f t="shared" si="189"/>
        <v>0.13800000000000007</v>
      </c>
      <c r="P694" s="15">
        <f t="shared" si="190"/>
        <v>0.29759999999999953</v>
      </c>
      <c r="Q694" s="21">
        <f t="shared" si="191"/>
        <v>0.97802976612331682</v>
      </c>
      <c r="R694" s="21">
        <f t="shared" si="192"/>
        <v>2.1970233876683173E-2</v>
      </c>
      <c r="S694" s="21">
        <f t="shared" si="193"/>
        <v>0.31680440771349905</v>
      </c>
      <c r="T694" s="21">
        <f t="shared" si="194"/>
        <v>0.68319559228650095</v>
      </c>
      <c r="U694" s="21">
        <f t="shared" si="195"/>
        <v>0.6900000000000005</v>
      </c>
      <c r="V694" s="19">
        <f t="shared" si="197"/>
        <v>-0.01</v>
      </c>
      <c r="W694" s="19">
        <f t="shared" si="196"/>
        <v>0.2</v>
      </c>
      <c r="X694" s="19">
        <f t="shared" si="183"/>
        <v>0.2</v>
      </c>
      <c r="Y694" s="19">
        <f t="shared" si="184"/>
        <v>-0.01</v>
      </c>
    </row>
    <row r="695" spans="3:25" x14ac:dyDescent="0.3">
      <c r="C695" s="16">
        <v>0.6910000000000005</v>
      </c>
      <c r="D695" s="16">
        <f t="shared" si="180"/>
        <v>0.97813008705499327</v>
      </c>
      <c r="E695" s="16">
        <f t="shared" si="181"/>
        <v>0.31781804801766211</v>
      </c>
      <c r="F695" s="20">
        <f t="shared" si="185"/>
        <v>0.8</v>
      </c>
      <c r="G695" s="20">
        <f t="shared" si="186"/>
        <v>0.96</v>
      </c>
      <c r="H695" s="15">
        <f t="shared" si="182"/>
        <v>2.2362459546925617</v>
      </c>
      <c r="I695" s="15">
        <f>H695*graf!$D$2/(1-graf!$D$3)</f>
        <v>44.724919093851192</v>
      </c>
      <c r="J695" s="15">
        <f>H695*(1-graf!$D$2)/graf!$D$3</f>
        <v>0.46588457389428362</v>
      </c>
      <c r="M695" s="15">
        <f t="shared" si="187"/>
        <v>0.5528000000000004</v>
      </c>
      <c r="N695" s="15">
        <f t="shared" si="188"/>
        <v>1.2359999999999991E-2</v>
      </c>
      <c r="O695" s="15">
        <f t="shared" si="189"/>
        <v>0.13820000000000007</v>
      </c>
      <c r="P695" s="15">
        <f t="shared" si="190"/>
        <v>0.29663999999999952</v>
      </c>
      <c r="Q695" s="21">
        <f t="shared" si="191"/>
        <v>0.97813008705499327</v>
      </c>
      <c r="R695" s="21">
        <f t="shared" si="192"/>
        <v>2.1869912945006689E-2</v>
      </c>
      <c r="S695" s="21">
        <f t="shared" si="193"/>
        <v>0.31781804801766217</v>
      </c>
      <c r="T695" s="21">
        <f t="shared" si="194"/>
        <v>0.68218195198233789</v>
      </c>
      <c r="U695" s="21">
        <f t="shared" si="195"/>
        <v>0.6910000000000005</v>
      </c>
      <c r="V695" s="19">
        <f t="shared" si="197"/>
        <v>-0.01</v>
      </c>
      <c r="W695" s="19">
        <f t="shared" si="196"/>
        <v>0.2</v>
      </c>
      <c r="X695" s="19">
        <f t="shared" si="183"/>
        <v>0.2</v>
      </c>
      <c r="Y695" s="19">
        <f t="shared" si="184"/>
        <v>-0.01</v>
      </c>
    </row>
    <row r="696" spans="3:25" x14ac:dyDescent="0.3">
      <c r="C696" s="16">
        <v>0.6920000000000005</v>
      </c>
      <c r="D696" s="16">
        <f t="shared" si="180"/>
        <v>0.97823013853548213</v>
      </c>
      <c r="E696" s="16">
        <f t="shared" si="181"/>
        <v>0.31883523774419509</v>
      </c>
      <c r="F696" s="20">
        <f t="shared" si="185"/>
        <v>0.8</v>
      </c>
      <c r="G696" s="20">
        <f t="shared" si="186"/>
        <v>0.96</v>
      </c>
      <c r="H696" s="15">
        <f t="shared" si="182"/>
        <v>2.2467532467532521</v>
      </c>
      <c r="I696" s="15">
        <f>H696*graf!$D$2/(1-graf!$D$3)</f>
        <v>44.935064935065007</v>
      </c>
      <c r="J696" s="15">
        <f>H696*(1-graf!$D$2)/graf!$D$3</f>
        <v>0.46807359307359414</v>
      </c>
      <c r="M696" s="15">
        <f t="shared" si="187"/>
        <v>0.55360000000000043</v>
      </c>
      <c r="N696" s="15">
        <f t="shared" si="188"/>
        <v>1.2319999999999991E-2</v>
      </c>
      <c r="O696" s="15">
        <f t="shared" si="189"/>
        <v>0.13840000000000008</v>
      </c>
      <c r="P696" s="15">
        <f t="shared" si="190"/>
        <v>0.2956799999999995</v>
      </c>
      <c r="Q696" s="21">
        <f t="shared" si="191"/>
        <v>0.97823013853548202</v>
      </c>
      <c r="R696" s="21">
        <f t="shared" si="192"/>
        <v>2.1769861464517919E-2</v>
      </c>
      <c r="S696" s="21">
        <f t="shared" si="193"/>
        <v>0.31883523774419509</v>
      </c>
      <c r="T696" s="21">
        <f t="shared" si="194"/>
        <v>0.68116476225580491</v>
      </c>
      <c r="U696" s="21">
        <f t="shared" si="195"/>
        <v>0.6920000000000005</v>
      </c>
      <c r="V696" s="19">
        <f t="shared" si="197"/>
        <v>-0.01</v>
      </c>
      <c r="W696" s="19">
        <f t="shared" si="196"/>
        <v>0.2</v>
      </c>
      <c r="X696" s="19">
        <f t="shared" si="183"/>
        <v>0.2</v>
      </c>
      <c r="Y696" s="19">
        <f t="shared" si="184"/>
        <v>-0.01</v>
      </c>
    </row>
    <row r="697" spans="3:25" x14ac:dyDescent="0.3">
      <c r="C697" s="16">
        <v>0.6930000000000005</v>
      </c>
      <c r="D697" s="16">
        <f t="shared" si="180"/>
        <v>0.97832992164890242</v>
      </c>
      <c r="E697" s="16">
        <f t="shared" si="181"/>
        <v>0.31985599556909494</v>
      </c>
      <c r="F697" s="20">
        <f t="shared" si="185"/>
        <v>0.8</v>
      </c>
      <c r="G697" s="20">
        <f t="shared" si="186"/>
        <v>0.96</v>
      </c>
      <c r="H697" s="15">
        <f t="shared" si="182"/>
        <v>2.2573289902280185</v>
      </c>
      <c r="I697" s="15">
        <f>H697*graf!$D$2/(1-graf!$D$3)</f>
        <v>45.146579804560332</v>
      </c>
      <c r="J697" s="15">
        <f>H697*(1-graf!$D$2)/graf!$D$3</f>
        <v>0.47027687296417042</v>
      </c>
      <c r="M697" s="15">
        <f t="shared" si="187"/>
        <v>0.55440000000000045</v>
      </c>
      <c r="N697" s="15">
        <f t="shared" si="188"/>
        <v>1.2279999999999991E-2</v>
      </c>
      <c r="O697" s="15">
        <f t="shared" si="189"/>
        <v>0.13860000000000006</v>
      </c>
      <c r="P697" s="15">
        <f t="shared" si="190"/>
        <v>0.29471999999999948</v>
      </c>
      <c r="Q697" s="21">
        <f t="shared" si="191"/>
        <v>0.97832992164890242</v>
      </c>
      <c r="R697" s="21">
        <f t="shared" si="192"/>
        <v>2.1670078351097587E-2</v>
      </c>
      <c r="S697" s="21">
        <f t="shared" si="193"/>
        <v>0.31985599556909489</v>
      </c>
      <c r="T697" s="21">
        <f t="shared" si="194"/>
        <v>0.68014400443090506</v>
      </c>
      <c r="U697" s="21">
        <f t="shared" si="195"/>
        <v>0.6930000000000005</v>
      </c>
      <c r="V697" s="19">
        <f t="shared" si="197"/>
        <v>-0.01</v>
      </c>
      <c r="W697" s="19">
        <f t="shared" si="196"/>
        <v>0.2</v>
      </c>
      <c r="X697" s="19">
        <f t="shared" si="183"/>
        <v>0.2</v>
      </c>
      <c r="Y697" s="19">
        <f t="shared" si="184"/>
        <v>-0.01</v>
      </c>
    </row>
    <row r="698" spans="3:25" x14ac:dyDescent="0.3">
      <c r="C698" s="16">
        <v>0.69400000000000051</v>
      </c>
      <c r="D698" s="16">
        <f t="shared" si="180"/>
        <v>0.97842943747356548</v>
      </c>
      <c r="E698" s="16">
        <f t="shared" si="181"/>
        <v>0.32088034029961204</v>
      </c>
      <c r="F698" s="20">
        <f t="shared" si="185"/>
        <v>0.8</v>
      </c>
      <c r="G698" s="20">
        <f t="shared" si="186"/>
        <v>0.96</v>
      </c>
      <c r="H698" s="15">
        <f t="shared" si="182"/>
        <v>2.2679738562091556</v>
      </c>
      <c r="I698" s="15">
        <f>H698*graf!$D$2/(1-graf!$D$3)</f>
        <v>45.359477124183073</v>
      </c>
      <c r="J698" s="15">
        <f>H698*(1-graf!$D$2)/graf!$D$3</f>
        <v>0.47249455337690732</v>
      </c>
      <c r="M698" s="15">
        <f t="shared" si="187"/>
        <v>0.55520000000000047</v>
      </c>
      <c r="N698" s="15">
        <f t="shared" si="188"/>
        <v>1.223999999999999E-2</v>
      </c>
      <c r="O698" s="15">
        <f t="shared" si="189"/>
        <v>0.13880000000000006</v>
      </c>
      <c r="P698" s="15">
        <f t="shared" si="190"/>
        <v>0.29375999999999952</v>
      </c>
      <c r="Q698" s="21">
        <f t="shared" si="191"/>
        <v>0.97842943747356548</v>
      </c>
      <c r="R698" s="21">
        <f t="shared" si="192"/>
        <v>2.1570562526434477E-2</v>
      </c>
      <c r="S698" s="21">
        <f t="shared" si="193"/>
        <v>0.32088034029961204</v>
      </c>
      <c r="T698" s="21">
        <f t="shared" si="194"/>
        <v>0.6791196597003879</v>
      </c>
      <c r="U698" s="21">
        <f t="shared" si="195"/>
        <v>0.69400000000000051</v>
      </c>
      <c r="V698" s="19">
        <f t="shared" si="197"/>
        <v>-0.01</v>
      </c>
      <c r="W698" s="19">
        <f t="shared" si="196"/>
        <v>0.2</v>
      </c>
      <c r="X698" s="19">
        <f t="shared" si="183"/>
        <v>0.2</v>
      </c>
      <c r="Y698" s="19">
        <f t="shared" si="184"/>
        <v>-0.01</v>
      </c>
    </row>
    <row r="699" spans="3:25" x14ac:dyDescent="0.3">
      <c r="C699" s="16">
        <v>0.69500000000000051</v>
      </c>
      <c r="D699" s="16">
        <f t="shared" si="180"/>
        <v>0.97852868708201346</v>
      </c>
      <c r="E699" s="16">
        <f t="shared" si="181"/>
        <v>0.32190829087540579</v>
      </c>
      <c r="F699" s="20">
        <f t="shared" si="185"/>
        <v>0.8</v>
      </c>
      <c r="G699" s="20">
        <f t="shared" si="186"/>
        <v>0.96</v>
      </c>
      <c r="H699" s="15">
        <f t="shared" si="182"/>
        <v>2.2786885245901694</v>
      </c>
      <c r="I699" s="15">
        <f>H699*graf!$D$2/(1-graf!$D$3)</f>
        <v>45.573770491803351</v>
      </c>
      <c r="J699" s="15">
        <f>H699*(1-graf!$D$2)/graf!$D$3</f>
        <v>0.47472677595628521</v>
      </c>
      <c r="M699" s="15">
        <f t="shared" si="187"/>
        <v>0.55600000000000038</v>
      </c>
      <c r="N699" s="15">
        <f t="shared" si="188"/>
        <v>1.219999999999999E-2</v>
      </c>
      <c r="O699" s="15">
        <f t="shared" si="189"/>
        <v>0.13900000000000007</v>
      </c>
      <c r="P699" s="15">
        <f t="shared" si="190"/>
        <v>0.29279999999999951</v>
      </c>
      <c r="Q699" s="21">
        <f t="shared" si="191"/>
        <v>0.97852868708201346</v>
      </c>
      <c r="R699" s="21">
        <f t="shared" si="192"/>
        <v>2.1471312917986592E-2</v>
      </c>
      <c r="S699" s="21">
        <f t="shared" si="193"/>
        <v>0.32190829087540573</v>
      </c>
      <c r="T699" s="21">
        <f t="shared" si="194"/>
        <v>0.67809170912459427</v>
      </c>
      <c r="U699" s="21">
        <f t="shared" si="195"/>
        <v>0.69500000000000051</v>
      </c>
      <c r="V699" s="19">
        <f t="shared" si="197"/>
        <v>-0.01</v>
      </c>
      <c r="W699" s="19">
        <f t="shared" si="196"/>
        <v>0.2</v>
      </c>
      <c r="X699" s="19">
        <f t="shared" si="183"/>
        <v>0.2</v>
      </c>
      <c r="Y699" s="19">
        <f t="shared" si="184"/>
        <v>-0.01</v>
      </c>
    </row>
    <row r="700" spans="3:25" x14ac:dyDescent="0.3">
      <c r="C700" s="16">
        <v>0.69600000000000051</v>
      </c>
      <c r="D700" s="16">
        <f t="shared" si="180"/>
        <v>0.97862767154105745</v>
      </c>
      <c r="E700" s="16">
        <f t="shared" si="181"/>
        <v>0.322939866369711</v>
      </c>
      <c r="F700" s="20">
        <f t="shared" si="185"/>
        <v>0.8</v>
      </c>
      <c r="G700" s="20">
        <f t="shared" si="186"/>
        <v>0.96</v>
      </c>
      <c r="H700" s="15">
        <f t="shared" si="182"/>
        <v>2.2894736842105319</v>
      </c>
      <c r="I700" s="15">
        <f>H700*graf!$D$2/(1-graf!$D$3)</f>
        <v>45.789473684210598</v>
      </c>
      <c r="J700" s="15">
        <f>H700*(1-graf!$D$2)/graf!$D$3</f>
        <v>0.47697368421052744</v>
      </c>
      <c r="M700" s="15">
        <f t="shared" si="187"/>
        <v>0.55680000000000041</v>
      </c>
      <c r="N700" s="15">
        <f t="shared" si="188"/>
        <v>1.215999999999999E-2</v>
      </c>
      <c r="O700" s="15">
        <f t="shared" si="189"/>
        <v>0.13920000000000007</v>
      </c>
      <c r="P700" s="15">
        <f t="shared" si="190"/>
        <v>0.29183999999999949</v>
      </c>
      <c r="Q700" s="21">
        <f t="shared" si="191"/>
        <v>0.97862767154105745</v>
      </c>
      <c r="R700" s="21">
        <f t="shared" si="192"/>
        <v>2.1372328458942602E-2</v>
      </c>
      <c r="S700" s="21">
        <f t="shared" si="193"/>
        <v>0.322939866369711</v>
      </c>
      <c r="T700" s="21">
        <f t="shared" si="194"/>
        <v>0.67706013363028905</v>
      </c>
      <c r="U700" s="21">
        <f t="shared" si="195"/>
        <v>0.69600000000000051</v>
      </c>
      <c r="V700" s="19">
        <f t="shared" si="197"/>
        <v>-0.01</v>
      </c>
      <c r="W700" s="19">
        <f t="shared" si="196"/>
        <v>0.2</v>
      </c>
      <c r="X700" s="19">
        <f t="shared" si="183"/>
        <v>0.2</v>
      </c>
      <c r="Y700" s="19">
        <f t="shared" si="184"/>
        <v>-0.01</v>
      </c>
    </row>
    <row r="701" spans="3:25" x14ac:dyDescent="0.3">
      <c r="C701" s="16">
        <v>0.69700000000000051</v>
      </c>
      <c r="D701" s="16">
        <f t="shared" si="180"/>
        <v>0.97872639191181632</v>
      </c>
      <c r="E701" s="16">
        <f t="shared" si="181"/>
        <v>0.32397508599051833</v>
      </c>
      <c r="F701" s="20">
        <f t="shared" si="185"/>
        <v>0.8</v>
      </c>
      <c r="G701" s="20">
        <f t="shared" si="186"/>
        <v>0.96</v>
      </c>
      <c r="H701" s="15">
        <f t="shared" si="182"/>
        <v>2.3003300330033061</v>
      </c>
      <c r="I701" s="15">
        <f>H701*graf!$D$2/(1-graf!$D$3)</f>
        <v>46.006600660066077</v>
      </c>
      <c r="J701" s="15">
        <f>H701*(1-graf!$D$2)/graf!$D$3</f>
        <v>0.47923542354235532</v>
      </c>
      <c r="M701" s="15">
        <f t="shared" si="187"/>
        <v>0.55760000000000043</v>
      </c>
      <c r="N701" s="15">
        <f t="shared" si="188"/>
        <v>1.211999999999999E-2</v>
      </c>
      <c r="O701" s="15">
        <f t="shared" si="189"/>
        <v>0.13940000000000008</v>
      </c>
      <c r="P701" s="15">
        <f t="shared" si="190"/>
        <v>0.29087999999999953</v>
      </c>
      <c r="Q701" s="21">
        <f t="shared" si="191"/>
        <v>0.97872639191181632</v>
      </c>
      <c r="R701" s="21">
        <f t="shared" si="192"/>
        <v>2.1273608088183637E-2</v>
      </c>
      <c r="S701" s="21">
        <f t="shared" si="193"/>
        <v>0.32397508599051827</v>
      </c>
      <c r="T701" s="21">
        <f t="shared" si="194"/>
        <v>0.67602491400948173</v>
      </c>
      <c r="U701" s="21">
        <f t="shared" si="195"/>
        <v>0.69700000000000051</v>
      </c>
      <c r="V701" s="19">
        <f t="shared" si="197"/>
        <v>-0.01</v>
      </c>
      <c r="W701" s="19">
        <f t="shared" si="196"/>
        <v>0.2</v>
      </c>
      <c r="X701" s="19">
        <f t="shared" si="183"/>
        <v>0.2</v>
      </c>
      <c r="Y701" s="19">
        <f t="shared" si="184"/>
        <v>-0.01</v>
      </c>
    </row>
    <row r="702" spans="3:25" x14ac:dyDescent="0.3">
      <c r="C702" s="16">
        <v>0.69800000000000051</v>
      </c>
      <c r="D702" s="16">
        <f t="shared" si="180"/>
        <v>0.97882484924975466</v>
      </c>
      <c r="E702" s="16">
        <f t="shared" si="181"/>
        <v>0.32501396908176616</v>
      </c>
      <c r="F702" s="20">
        <f t="shared" si="185"/>
        <v>0.8</v>
      </c>
      <c r="G702" s="20">
        <f t="shared" si="186"/>
        <v>0.96</v>
      </c>
      <c r="H702" s="15">
        <f t="shared" si="182"/>
        <v>2.3112582781457007</v>
      </c>
      <c r="I702" s="15">
        <f>H702*graf!$D$2/(1-graf!$D$3)</f>
        <v>46.225165562913979</v>
      </c>
      <c r="J702" s="15">
        <f>H702*(1-graf!$D$2)/graf!$D$3</f>
        <v>0.48151214128035424</v>
      </c>
      <c r="M702" s="15">
        <f t="shared" si="187"/>
        <v>0.55840000000000045</v>
      </c>
      <c r="N702" s="15">
        <f t="shared" si="188"/>
        <v>1.207999999999999E-2</v>
      </c>
      <c r="O702" s="15">
        <f t="shared" si="189"/>
        <v>0.13960000000000006</v>
      </c>
      <c r="P702" s="15">
        <f t="shared" si="190"/>
        <v>0.28991999999999951</v>
      </c>
      <c r="Q702" s="21">
        <f t="shared" si="191"/>
        <v>0.97882484924975466</v>
      </c>
      <c r="R702" s="21">
        <f t="shared" si="192"/>
        <v>2.1175150750245373E-2</v>
      </c>
      <c r="S702" s="21">
        <f t="shared" si="193"/>
        <v>0.32501396908176616</v>
      </c>
      <c r="T702" s="21">
        <f t="shared" si="194"/>
        <v>0.67498603091823384</v>
      </c>
      <c r="U702" s="21">
        <f t="shared" si="195"/>
        <v>0.69800000000000051</v>
      </c>
      <c r="V702" s="19">
        <f t="shared" si="197"/>
        <v>-0.01</v>
      </c>
      <c r="W702" s="19">
        <f t="shared" si="196"/>
        <v>0.2</v>
      </c>
      <c r="X702" s="19">
        <f t="shared" si="183"/>
        <v>0.2</v>
      </c>
      <c r="Y702" s="19">
        <f t="shared" si="184"/>
        <v>-0.01</v>
      </c>
    </row>
    <row r="703" spans="3:25" x14ac:dyDescent="0.3">
      <c r="C703" s="16">
        <v>0.69900000000000051</v>
      </c>
      <c r="D703" s="16">
        <f t="shared" si="180"/>
        <v>0.97892304460471957</v>
      </c>
      <c r="E703" s="16">
        <f t="shared" si="181"/>
        <v>0.32605653512454574</v>
      </c>
      <c r="F703" s="20">
        <f t="shared" si="185"/>
        <v>0.8</v>
      </c>
      <c r="G703" s="20">
        <f t="shared" si="186"/>
        <v>0.96</v>
      </c>
      <c r="H703" s="15">
        <f t="shared" si="182"/>
        <v>2.3222591362126304</v>
      </c>
      <c r="I703" s="15">
        <f>H703*graf!$D$2/(1-graf!$D$3)</f>
        <v>46.445182724252568</v>
      </c>
      <c r="J703" s="15">
        <f>H703*(1-graf!$D$2)/graf!$D$3</f>
        <v>0.48380398671096458</v>
      </c>
      <c r="M703" s="15">
        <f t="shared" si="187"/>
        <v>0.55920000000000047</v>
      </c>
      <c r="N703" s="15">
        <f t="shared" si="188"/>
        <v>1.203999999999999E-2</v>
      </c>
      <c r="O703" s="15">
        <f t="shared" si="189"/>
        <v>0.13980000000000006</v>
      </c>
      <c r="P703" s="15">
        <f t="shared" si="190"/>
        <v>0.2889599999999995</v>
      </c>
      <c r="Q703" s="21">
        <f t="shared" si="191"/>
        <v>0.97892304460471968</v>
      </c>
      <c r="R703" s="21">
        <f t="shared" si="192"/>
        <v>2.107695539528041E-2</v>
      </c>
      <c r="S703" s="21">
        <f t="shared" si="193"/>
        <v>0.32605653512454569</v>
      </c>
      <c r="T703" s="21">
        <f t="shared" si="194"/>
        <v>0.67394346487545431</v>
      </c>
      <c r="U703" s="21">
        <f t="shared" si="195"/>
        <v>0.69900000000000051</v>
      </c>
      <c r="V703" s="19">
        <f t="shared" si="197"/>
        <v>-0.01</v>
      </c>
      <c r="W703" s="19">
        <f t="shared" si="196"/>
        <v>0.2</v>
      </c>
      <c r="X703" s="19">
        <f t="shared" si="183"/>
        <v>0.2</v>
      </c>
      <c r="Y703" s="19">
        <f t="shared" si="184"/>
        <v>-0.01</v>
      </c>
    </row>
    <row r="704" spans="3:25" x14ac:dyDescent="0.3">
      <c r="C704" s="16">
        <v>0.70000000000000051</v>
      </c>
      <c r="D704" s="16">
        <f t="shared" si="180"/>
        <v>0.97902097902097907</v>
      </c>
      <c r="E704" s="16">
        <f t="shared" si="181"/>
        <v>0.32710280373831824</v>
      </c>
      <c r="F704" s="20">
        <f t="shared" si="185"/>
        <v>0.8</v>
      </c>
      <c r="G704" s="20">
        <f t="shared" si="186"/>
        <v>0.96</v>
      </c>
      <c r="H704" s="15">
        <f t="shared" si="182"/>
        <v>2.3333333333333388</v>
      </c>
      <c r="I704" s="15">
        <f>H704*graf!$D$2/(1-graf!$D$3)</f>
        <v>46.666666666666735</v>
      </c>
      <c r="J704" s="15">
        <f>H704*(1-graf!$D$2)/graf!$D$3</f>
        <v>0.48611111111111216</v>
      </c>
      <c r="M704" s="15">
        <f t="shared" si="187"/>
        <v>0.56000000000000039</v>
      </c>
      <c r="N704" s="15">
        <f t="shared" si="188"/>
        <v>1.199999999999999E-2</v>
      </c>
      <c r="O704" s="15">
        <f t="shared" si="189"/>
        <v>0.14000000000000007</v>
      </c>
      <c r="P704" s="15">
        <f t="shared" si="190"/>
        <v>0.28799999999999948</v>
      </c>
      <c r="Q704" s="21">
        <f t="shared" si="191"/>
        <v>0.97902097902097907</v>
      </c>
      <c r="R704" s="21">
        <f t="shared" si="192"/>
        <v>2.0979020979020945E-2</v>
      </c>
      <c r="S704" s="21">
        <f t="shared" si="193"/>
        <v>0.32710280373831824</v>
      </c>
      <c r="T704" s="21">
        <f t="shared" si="194"/>
        <v>0.67289719626168176</v>
      </c>
      <c r="U704" s="21">
        <f t="shared" si="195"/>
        <v>0.70000000000000051</v>
      </c>
      <c r="V704" s="19">
        <f t="shared" si="197"/>
        <v>-0.01</v>
      </c>
      <c r="W704" s="19">
        <f t="shared" si="196"/>
        <v>0.2</v>
      </c>
      <c r="X704" s="19">
        <f t="shared" si="183"/>
        <v>0.2</v>
      </c>
      <c r="Y704" s="19">
        <f t="shared" si="184"/>
        <v>-0.01</v>
      </c>
    </row>
    <row r="705" spans="3:25" x14ac:dyDescent="0.3">
      <c r="C705" s="16">
        <v>0.70100000000000051</v>
      </c>
      <c r="D705" s="16">
        <f t="shared" si="180"/>
        <v>0.97911865353725824</v>
      </c>
      <c r="E705" s="16">
        <f t="shared" si="181"/>
        <v>0.32815279468214636</v>
      </c>
      <c r="F705" s="20">
        <f t="shared" si="185"/>
        <v>0.8</v>
      </c>
      <c r="G705" s="20">
        <f t="shared" si="186"/>
        <v>0.96</v>
      </c>
      <c r="H705" s="15">
        <f t="shared" si="182"/>
        <v>2.3444816053511763</v>
      </c>
      <c r="I705" s="15">
        <f>H705*graf!$D$2/(1-graf!$D$3)</f>
        <v>46.889632107023488</v>
      </c>
      <c r="J705" s="15">
        <f>H705*(1-graf!$D$2)/graf!$D$3</f>
        <v>0.488433667781495</v>
      </c>
      <c r="M705" s="15">
        <f t="shared" si="187"/>
        <v>0.56080000000000041</v>
      </c>
      <c r="N705" s="15">
        <f t="shared" si="188"/>
        <v>1.195999999999999E-2</v>
      </c>
      <c r="O705" s="15">
        <f t="shared" si="189"/>
        <v>0.14020000000000007</v>
      </c>
      <c r="P705" s="15">
        <f t="shared" si="190"/>
        <v>0.28703999999999952</v>
      </c>
      <c r="Q705" s="21">
        <f t="shared" si="191"/>
        <v>0.97911865353725824</v>
      </c>
      <c r="R705" s="21">
        <f t="shared" si="192"/>
        <v>2.0881346462741781E-2</v>
      </c>
      <c r="S705" s="21">
        <f t="shared" si="193"/>
        <v>0.32815279468214631</v>
      </c>
      <c r="T705" s="21">
        <f t="shared" si="194"/>
        <v>0.67184720531785358</v>
      </c>
      <c r="U705" s="21">
        <f t="shared" si="195"/>
        <v>0.70100000000000051</v>
      </c>
      <c r="V705" s="19">
        <f t="shared" si="197"/>
        <v>-0.01</v>
      </c>
      <c r="W705" s="19">
        <f t="shared" si="196"/>
        <v>0.2</v>
      </c>
      <c r="X705" s="19">
        <f t="shared" si="183"/>
        <v>0.2</v>
      </c>
      <c r="Y705" s="19">
        <f t="shared" si="184"/>
        <v>-0.01</v>
      </c>
    </row>
    <row r="706" spans="3:25" x14ac:dyDescent="0.3">
      <c r="C706" s="16">
        <v>0.70200000000000051</v>
      </c>
      <c r="D706" s="16">
        <f t="shared" si="180"/>
        <v>0.97921606918677639</v>
      </c>
      <c r="E706" s="16">
        <f t="shared" si="181"/>
        <v>0.32920652785593751</v>
      </c>
      <c r="F706" s="20">
        <f t="shared" si="185"/>
        <v>0.8</v>
      </c>
      <c r="G706" s="20">
        <f t="shared" si="186"/>
        <v>0.96</v>
      </c>
      <c r="H706" s="15">
        <f t="shared" si="182"/>
        <v>2.355704697986583</v>
      </c>
      <c r="I706" s="15">
        <f>H706*graf!$D$2/(1-graf!$D$3)</f>
        <v>47.114093959731619</v>
      </c>
      <c r="J706" s="15">
        <f>H706*(1-graf!$D$2)/graf!$D$3</f>
        <v>0.49077181208053805</v>
      </c>
      <c r="M706" s="15">
        <f t="shared" si="187"/>
        <v>0.56160000000000043</v>
      </c>
      <c r="N706" s="15">
        <f t="shared" si="188"/>
        <v>1.191999999999999E-2</v>
      </c>
      <c r="O706" s="15">
        <f t="shared" si="189"/>
        <v>0.14040000000000008</v>
      </c>
      <c r="P706" s="15">
        <f t="shared" si="190"/>
        <v>0.2860799999999995</v>
      </c>
      <c r="Q706" s="21">
        <f t="shared" si="191"/>
        <v>0.97921606918677639</v>
      </c>
      <c r="R706" s="21">
        <f t="shared" si="192"/>
        <v>2.0783930813223567E-2</v>
      </c>
      <c r="S706" s="21">
        <f t="shared" si="193"/>
        <v>0.32920652785593746</v>
      </c>
      <c r="T706" s="21">
        <f t="shared" si="194"/>
        <v>0.67079347214406249</v>
      </c>
      <c r="U706" s="21">
        <f t="shared" si="195"/>
        <v>0.70200000000000051</v>
      </c>
      <c r="V706" s="19">
        <f t="shared" si="197"/>
        <v>-0.01</v>
      </c>
      <c r="W706" s="19">
        <f t="shared" si="196"/>
        <v>0.2</v>
      </c>
      <c r="X706" s="19">
        <f t="shared" si="183"/>
        <v>0.2</v>
      </c>
      <c r="Y706" s="19">
        <f t="shared" si="184"/>
        <v>-0.01</v>
      </c>
    </row>
    <row r="707" spans="3:25" x14ac:dyDescent="0.3">
      <c r="C707" s="16">
        <v>0.70300000000000051</v>
      </c>
      <c r="D707" s="16">
        <f t="shared" si="180"/>
        <v>0.97931322699728363</v>
      </c>
      <c r="E707" s="16">
        <f t="shared" si="181"/>
        <v>0.33026402330170118</v>
      </c>
      <c r="F707" s="20">
        <f t="shared" si="185"/>
        <v>0.8</v>
      </c>
      <c r="G707" s="20">
        <f t="shared" si="186"/>
        <v>0.96</v>
      </c>
      <c r="H707" s="15">
        <f t="shared" si="182"/>
        <v>2.367003367003373</v>
      </c>
      <c r="I707" s="15">
        <f>H707*graf!$D$2/(1-graf!$D$3)</f>
        <v>47.340067340067421</v>
      </c>
      <c r="J707" s="15">
        <f>H707*(1-graf!$D$2)/graf!$D$3</f>
        <v>0.49312570145903595</v>
      </c>
      <c r="M707" s="15">
        <f t="shared" si="187"/>
        <v>0.56240000000000046</v>
      </c>
      <c r="N707" s="15">
        <f t="shared" si="188"/>
        <v>1.187999999999999E-2</v>
      </c>
      <c r="O707" s="15">
        <f t="shared" si="189"/>
        <v>0.14060000000000006</v>
      </c>
      <c r="P707" s="15">
        <f t="shared" si="190"/>
        <v>0.28511999999999948</v>
      </c>
      <c r="Q707" s="21">
        <f t="shared" si="191"/>
        <v>0.97931322699728351</v>
      </c>
      <c r="R707" s="21">
        <f t="shared" si="192"/>
        <v>2.0686773002716409E-2</v>
      </c>
      <c r="S707" s="21">
        <f t="shared" si="193"/>
        <v>0.33026402330170113</v>
      </c>
      <c r="T707" s="21">
        <f t="shared" si="194"/>
        <v>0.66973597669829887</v>
      </c>
      <c r="U707" s="21">
        <f t="shared" si="195"/>
        <v>0.70300000000000051</v>
      </c>
      <c r="V707" s="19">
        <f t="shared" si="197"/>
        <v>-0.01</v>
      </c>
      <c r="W707" s="19">
        <f t="shared" si="196"/>
        <v>0.2</v>
      </c>
      <c r="X707" s="19">
        <f t="shared" si="183"/>
        <v>0.2</v>
      </c>
      <c r="Y707" s="19">
        <f t="shared" si="184"/>
        <v>-0.01</v>
      </c>
    </row>
    <row r="708" spans="3:25" x14ac:dyDescent="0.3">
      <c r="C708" s="16">
        <v>0.70400000000000051</v>
      </c>
      <c r="D708" s="16">
        <f t="shared" si="180"/>
        <v>0.97941012799109628</v>
      </c>
      <c r="E708" s="16">
        <f t="shared" si="181"/>
        <v>0.33132530120481979</v>
      </c>
      <c r="F708" s="20">
        <f t="shared" si="185"/>
        <v>0.8</v>
      </c>
      <c r="G708" s="20">
        <f t="shared" si="186"/>
        <v>0.96</v>
      </c>
      <c r="H708" s="15">
        <f t="shared" si="182"/>
        <v>2.3783783783783843</v>
      </c>
      <c r="I708" s="15">
        <f>H708*graf!$D$2/(1-graf!$D$3)</f>
        <v>47.567567567567643</v>
      </c>
      <c r="J708" s="15">
        <f>H708*(1-graf!$D$2)/graf!$D$3</f>
        <v>0.49549549549549665</v>
      </c>
      <c r="M708" s="15">
        <f t="shared" si="187"/>
        <v>0.56320000000000048</v>
      </c>
      <c r="N708" s="15">
        <f t="shared" si="188"/>
        <v>1.1839999999999989E-2</v>
      </c>
      <c r="O708" s="15">
        <f t="shared" si="189"/>
        <v>0.14080000000000006</v>
      </c>
      <c r="P708" s="15">
        <f t="shared" si="190"/>
        <v>0.28415999999999947</v>
      </c>
      <c r="Q708" s="21">
        <f t="shared" si="191"/>
        <v>0.97941012799109639</v>
      </c>
      <c r="R708" s="21">
        <f t="shared" si="192"/>
        <v>2.0589872008903696E-2</v>
      </c>
      <c r="S708" s="21">
        <f t="shared" si="193"/>
        <v>0.33132530120481979</v>
      </c>
      <c r="T708" s="21">
        <f t="shared" si="194"/>
        <v>0.66867469879518016</v>
      </c>
      <c r="U708" s="21">
        <f t="shared" si="195"/>
        <v>0.70400000000000051</v>
      </c>
      <c r="V708" s="19">
        <f t="shared" si="197"/>
        <v>-0.01</v>
      </c>
      <c r="W708" s="19">
        <f t="shared" si="196"/>
        <v>0.2</v>
      </c>
      <c r="X708" s="19">
        <f t="shared" si="183"/>
        <v>0.2</v>
      </c>
      <c r="Y708" s="19">
        <f t="shared" si="184"/>
        <v>-0.01</v>
      </c>
    </row>
    <row r="709" spans="3:25" x14ac:dyDescent="0.3">
      <c r="C709" s="16">
        <v>0.70500000000000052</v>
      </c>
      <c r="D709" s="16">
        <f t="shared" ref="D709:D772" si="198">I709/(I709+1)</f>
        <v>0.97950677318513379</v>
      </c>
      <c r="E709" s="16">
        <f t="shared" ref="E709:E772" si="199">J709/(J709+1)</f>
        <v>0.33239038189533288</v>
      </c>
      <c r="F709" s="20">
        <f t="shared" si="185"/>
        <v>0.8</v>
      </c>
      <c r="G709" s="20">
        <f t="shared" si="186"/>
        <v>0.96</v>
      </c>
      <c r="H709" s="15">
        <f t="shared" ref="H709:H772" si="200">C709/(1-C709)</f>
        <v>2.3898305084745823</v>
      </c>
      <c r="I709" s="15">
        <f>H709*graf!$D$2/(1-graf!$D$3)</f>
        <v>47.796610169491608</v>
      </c>
      <c r="J709" s="15">
        <f>H709*(1-graf!$D$2)/graf!$D$3</f>
        <v>0.49788135593220456</v>
      </c>
      <c r="M709" s="15">
        <f t="shared" si="187"/>
        <v>0.56400000000000039</v>
      </c>
      <c r="N709" s="15">
        <f t="shared" si="188"/>
        <v>1.1799999999999989E-2</v>
      </c>
      <c r="O709" s="15">
        <f t="shared" si="189"/>
        <v>0.14100000000000007</v>
      </c>
      <c r="P709" s="15">
        <f t="shared" si="190"/>
        <v>0.28319999999999951</v>
      </c>
      <c r="Q709" s="21">
        <f t="shared" si="191"/>
        <v>0.97950677318513368</v>
      </c>
      <c r="R709" s="21">
        <f t="shared" si="192"/>
        <v>2.049322681486624E-2</v>
      </c>
      <c r="S709" s="21">
        <f t="shared" si="193"/>
        <v>0.33239038189533288</v>
      </c>
      <c r="T709" s="21">
        <f t="shared" si="194"/>
        <v>0.66760961810466712</v>
      </c>
      <c r="U709" s="21">
        <f t="shared" si="195"/>
        <v>0.70500000000000052</v>
      </c>
      <c r="V709" s="19">
        <f t="shared" si="197"/>
        <v>-0.01</v>
      </c>
      <c r="W709" s="19">
        <f t="shared" si="196"/>
        <v>0.2</v>
      </c>
      <c r="X709" s="19">
        <f t="shared" ref="X709:X772" si="201">IF(T709&gt;=$C$2,$C$2,-0.01)</f>
        <v>0.2</v>
      </c>
      <c r="Y709" s="19">
        <f t="shared" ref="Y709:Y772" si="202">IF(T709&lt;$C$2,$C$2,-0.01)</f>
        <v>-0.01</v>
      </c>
    </row>
    <row r="710" spans="3:25" x14ac:dyDescent="0.3">
      <c r="C710" s="16">
        <v>0.70600000000000052</v>
      </c>
      <c r="D710" s="16">
        <f t="shared" si="198"/>
        <v>0.97960316359095323</v>
      </c>
      <c r="E710" s="16">
        <f t="shared" si="199"/>
        <v>0.33345928584923534</v>
      </c>
      <c r="F710" s="20">
        <f t="shared" ref="F710:F773" si="203">F709</f>
        <v>0.8</v>
      </c>
      <c r="G710" s="20">
        <f t="shared" ref="G710:G773" si="204">G709</f>
        <v>0.96</v>
      </c>
      <c r="H710" s="15">
        <f t="shared" si="200"/>
        <v>2.4013605442176931</v>
      </c>
      <c r="I710" s="15">
        <f>H710*graf!$D$2/(1-graf!$D$3)</f>
        <v>48.027210884353821</v>
      </c>
      <c r="J710" s="15">
        <f>H710*(1-graf!$D$2)/graf!$D$3</f>
        <v>0.5002834467120193</v>
      </c>
      <c r="M710" s="15">
        <f t="shared" ref="M710:M773" si="205">C710*F710</f>
        <v>0.56480000000000041</v>
      </c>
      <c r="N710" s="15">
        <f t="shared" ref="N710:N773" si="206">(1-C710)*(1-G710)</f>
        <v>1.1759999999999989E-2</v>
      </c>
      <c r="O710" s="15">
        <f t="shared" ref="O710:O773" si="207">C710*(1-F710)</f>
        <v>0.14120000000000008</v>
      </c>
      <c r="P710" s="15">
        <f t="shared" ref="P710:P773" si="208">(1-C710)*G710</f>
        <v>0.28223999999999949</v>
      </c>
      <c r="Q710" s="21">
        <f t="shared" ref="Q710:Q773" si="209">M710/(M710+N710)</f>
        <v>0.97960316359095323</v>
      </c>
      <c r="R710" s="21">
        <f t="shared" ref="R710:R773" si="210">N710/(M710+N710)</f>
        <v>2.0396836409046729E-2</v>
      </c>
      <c r="S710" s="21">
        <f t="shared" ref="S710:S773" si="211">O710/(O710+P710)</f>
        <v>0.33345928584923534</v>
      </c>
      <c r="T710" s="21">
        <f t="shared" ref="T710:T773" si="212">P710/(O710+P710)</f>
        <v>0.66654071415076455</v>
      </c>
      <c r="U710" s="21">
        <f t="shared" ref="U710:U773" si="213">C710</f>
        <v>0.70600000000000052</v>
      </c>
      <c r="V710" s="19">
        <f t="shared" si="197"/>
        <v>-0.01</v>
      </c>
      <c r="W710" s="19">
        <f t="shared" ref="W710:W773" si="214">IF(U710&gt;=C$2,$C$2,-0.01)</f>
        <v>0.2</v>
      </c>
      <c r="X710" s="19">
        <f t="shared" si="201"/>
        <v>0.2</v>
      </c>
      <c r="Y710" s="19">
        <f t="shared" si="202"/>
        <v>-0.01</v>
      </c>
    </row>
    <row r="711" spans="3:25" x14ac:dyDescent="0.3">
      <c r="C711" s="16">
        <v>0.70700000000000052</v>
      </c>
      <c r="D711" s="16">
        <f t="shared" si="198"/>
        <v>0.97969930021478557</v>
      </c>
      <c r="E711" s="16">
        <f t="shared" si="199"/>
        <v>0.33453203368978951</v>
      </c>
      <c r="F711" s="20">
        <f t="shared" si="203"/>
        <v>0.8</v>
      </c>
      <c r="G711" s="20">
        <f t="shared" si="204"/>
        <v>0.96</v>
      </c>
      <c r="H711" s="15">
        <f t="shared" si="200"/>
        <v>2.4129692832764564</v>
      </c>
      <c r="I711" s="15">
        <f>H711*graf!$D$2/(1-graf!$D$3)</f>
        <v>48.259385665529088</v>
      </c>
      <c r="J711" s="15">
        <f>H711*(1-graf!$D$2)/graf!$D$3</f>
        <v>0.50270193401592833</v>
      </c>
      <c r="M711" s="15">
        <f t="shared" si="205"/>
        <v>0.56560000000000044</v>
      </c>
      <c r="N711" s="15">
        <f t="shared" si="206"/>
        <v>1.1719999999999989E-2</v>
      </c>
      <c r="O711" s="15">
        <f t="shared" si="207"/>
        <v>0.14140000000000008</v>
      </c>
      <c r="P711" s="15">
        <f t="shared" si="208"/>
        <v>0.28127999999999947</v>
      </c>
      <c r="Q711" s="21">
        <f t="shared" si="209"/>
        <v>0.97969930021478568</v>
      </c>
      <c r="R711" s="21">
        <f t="shared" si="210"/>
        <v>2.0300699785214406E-2</v>
      </c>
      <c r="S711" s="21">
        <f t="shared" si="211"/>
        <v>0.33453203368978951</v>
      </c>
      <c r="T711" s="21">
        <f t="shared" si="212"/>
        <v>0.66546796631021055</v>
      </c>
      <c r="U711" s="21">
        <f t="shared" si="213"/>
        <v>0.70700000000000052</v>
      </c>
      <c r="V711" s="19">
        <f t="shared" ref="V711:V774" si="215">IF(U711&lt;$C$2,$C$2,-0.01)</f>
        <v>-0.01</v>
      </c>
      <c r="W711" s="19">
        <f t="shared" si="214"/>
        <v>0.2</v>
      </c>
      <c r="X711" s="19">
        <f t="shared" si="201"/>
        <v>0.2</v>
      </c>
      <c r="Y711" s="19">
        <f t="shared" si="202"/>
        <v>-0.01</v>
      </c>
    </row>
    <row r="712" spans="3:25" x14ac:dyDescent="0.3">
      <c r="C712" s="16">
        <v>0.70800000000000052</v>
      </c>
      <c r="D712" s="16">
        <f t="shared" si="198"/>
        <v>0.97979518405756993</v>
      </c>
      <c r="E712" s="16">
        <f t="shared" si="199"/>
        <v>0.3356086461888515</v>
      </c>
      <c r="F712" s="20">
        <f t="shared" si="203"/>
        <v>0.8</v>
      </c>
      <c r="G712" s="20">
        <f t="shared" si="204"/>
        <v>0.96</v>
      </c>
      <c r="H712" s="15">
        <f t="shared" si="200"/>
        <v>2.4246575342465815</v>
      </c>
      <c r="I712" s="15">
        <f>H712*graf!$D$2/(1-graf!$D$3)</f>
        <v>48.493150684931585</v>
      </c>
      <c r="J712" s="15">
        <f>H712*(1-graf!$D$2)/graf!$D$3</f>
        <v>0.50513698630137105</v>
      </c>
      <c r="M712" s="15">
        <f t="shared" si="205"/>
        <v>0.56640000000000046</v>
      </c>
      <c r="N712" s="15">
        <f t="shared" si="206"/>
        <v>1.1679999999999989E-2</v>
      </c>
      <c r="O712" s="15">
        <f t="shared" si="207"/>
        <v>0.14160000000000006</v>
      </c>
      <c r="P712" s="15">
        <f t="shared" si="208"/>
        <v>0.28031999999999951</v>
      </c>
      <c r="Q712" s="21">
        <f t="shared" si="209"/>
        <v>0.97979518405756982</v>
      </c>
      <c r="R712" s="21">
        <f t="shared" si="210"/>
        <v>2.0204815942430076E-2</v>
      </c>
      <c r="S712" s="21">
        <f t="shared" si="211"/>
        <v>0.33560864618885144</v>
      </c>
      <c r="T712" s="21">
        <f t="shared" si="212"/>
        <v>0.66439135381114856</v>
      </c>
      <c r="U712" s="21">
        <f t="shared" si="213"/>
        <v>0.70800000000000052</v>
      </c>
      <c r="V712" s="19">
        <f t="shared" si="215"/>
        <v>-0.01</v>
      </c>
      <c r="W712" s="19">
        <f t="shared" si="214"/>
        <v>0.2</v>
      </c>
      <c r="X712" s="19">
        <f t="shared" si="201"/>
        <v>0.2</v>
      </c>
      <c r="Y712" s="19">
        <f t="shared" si="202"/>
        <v>-0.01</v>
      </c>
    </row>
    <row r="713" spans="3:25" x14ac:dyDescent="0.3">
      <c r="C713" s="16">
        <v>0.70900000000000052</v>
      </c>
      <c r="D713" s="16">
        <f t="shared" si="198"/>
        <v>0.97989081611498863</v>
      </c>
      <c r="E713" s="16">
        <f t="shared" si="199"/>
        <v>0.33668914426821211</v>
      </c>
      <c r="F713" s="20">
        <f t="shared" si="203"/>
        <v>0.8</v>
      </c>
      <c r="G713" s="20">
        <f t="shared" si="204"/>
        <v>0.96</v>
      </c>
      <c r="H713" s="15">
        <f t="shared" si="200"/>
        <v>2.436426116838494</v>
      </c>
      <c r="I713" s="15">
        <f>H713*graf!$D$2/(1-graf!$D$3)</f>
        <v>48.728522336769835</v>
      </c>
      <c r="J713" s="15">
        <f>H713*(1-graf!$D$2)/graf!$D$3</f>
        <v>0.50758877434135286</v>
      </c>
      <c r="M713" s="15">
        <f t="shared" si="205"/>
        <v>0.56720000000000048</v>
      </c>
      <c r="N713" s="15">
        <f t="shared" si="206"/>
        <v>1.1639999999999989E-2</v>
      </c>
      <c r="O713" s="15">
        <f t="shared" si="207"/>
        <v>0.14180000000000006</v>
      </c>
      <c r="P713" s="15">
        <f t="shared" si="208"/>
        <v>0.2793599999999995</v>
      </c>
      <c r="Q713" s="21">
        <f t="shared" si="209"/>
        <v>0.97989081611498863</v>
      </c>
      <c r="R713" s="21">
        <f t="shared" si="210"/>
        <v>2.0109183885011366E-2</v>
      </c>
      <c r="S713" s="21">
        <f t="shared" si="211"/>
        <v>0.33668914426821211</v>
      </c>
      <c r="T713" s="21">
        <f t="shared" si="212"/>
        <v>0.66331085573178794</v>
      </c>
      <c r="U713" s="21">
        <f t="shared" si="213"/>
        <v>0.70900000000000052</v>
      </c>
      <c r="V713" s="19">
        <f t="shared" si="215"/>
        <v>-0.01</v>
      </c>
      <c r="W713" s="19">
        <f t="shared" si="214"/>
        <v>0.2</v>
      </c>
      <c r="X713" s="19">
        <f t="shared" si="201"/>
        <v>0.2</v>
      </c>
      <c r="Y713" s="19">
        <f t="shared" si="202"/>
        <v>-0.01</v>
      </c>
    </row>
    <row r="714" spans="3:25" x14ac:dyDescent="0.3">
      <c r="C714" s="16">
        <v>0.71000000000000052</v>
      </c>
      <c r="D714" s="16">
        <f t="shared" si="198"/>
        <v>0.97998619737750181</v>
      </c>
      <c r="E714" s="16">
        <f t="shared" si="199"/>
        <v>0.33777354900095197</v>
      </c>
      <c r="F714" s="20">
        <f t="shared" si="203"/>
        <v>0.8</v>
      </c>
      <c r="G714" s="20">
        <f t="shared" si="204"/>
        <v>0.96</v>
      </c>
      <c r="H714" s="15">
        <f t="shared" si="200"/>
        <v>2.4482758620689715</v>
      </c>
      <c r="I714" s="15">
        <f>H714*graf!$D$2/(1-graf!$D$3)</f>
        <v>48.965517241379388</v>
      </c>
      <c r="J714" s="15">
        <f>H714*(1-graf!$D$2)/graf!$D$3</f>
        <v>0.51005747126436896</v>
      </c>
      <c r="M714" s="15">
        <f t="shared" si="205"/>
        <v>0.56800000000000039</v>
      </c>
      <c r="N714" s="15">
        <f t="shared" si="206"/>
        <v>1.1599999999999989E-2</v>
      </c>
      <c r="O714" s="15">
        <f t="shared" si="207"/>
        <v>0.14200000000000007</v>
      </c>
      <c r="P714" s="15">
        <f t="shared" si="208"/>
        <v>0.27839999999999948</v>
      </c>
      <c r="Q714" s="21">
        <f t="shared" si="209"/>
        <v>0.97998619737750181</v>
      </c>
      <c r="R714" s="21">
        <f t="shared" si="210"/>
        <v>2.0013802622498245E-2</v>
      </c>
      <c r="S714" s="21">
        <f t="shared" si="211"/>
        <v>0.33777354900095202</v>
      </c>
      <c r="T714" s="21">
        <f t="shared" si="212"/>
        <v>0.66222645099904798</v>
      </c>
      <c r="U714" s="21">
        <f t="shared" si="213"/>
        <v>0.71000000000000052</v>
      </c>
      <c r="V714" s="19">
        <f t="shared" si="215"/>
        <v>-0.01</v>
      </c>
      <c r="W714" s="19">
        <f t="shared" si="214"/>
        <v>0.2</v>
      </c>
      <c r="X714" s="19">
        <f t="shared" si="201"/>
        <v>0.2</v>
      </c>
      <c r="Y714" s="19">
        <f t="shared" si="202"/>
        <v>-0.01</v>
      </c>
    </row>
    <row r="715" spans="3:25" x14ac:dyDescent="0.3">
      <c r="C715" s="16">
        <v>0.71100000000000052</v>
      </c>
      <c r="D715" s="16">
        <f t="shared" si="198"/>
        <v>0.98008132883038113</v>
      </c>
      <c r="E715" s="16">
        <f t="shared" si="199"/>
        <v>0.33886188161281156</v>
      </c>
      <c r="F715" s="20">
        <f t="shared" si="203"/>
        <v>0.8</v>
      </c>
      <c r="G715" s="20">
        <f t="shared" si="204"/>
        <v>0.96</v>
      </c>
      <c r="H715" s="15">
        <f t="shared" si="200"/>
        <v>2.4602076124567538</v>
      </c>
      <c r="I715" s="15">
        <f>H715*graf!$D$2/(1-graf!$D$3)</f>
        <v>49.204152249135035</v>
      </c>
      <c r="J715" s="15">
        <f>H715*(1-graf!$D$2)/graf!$D$3</f>
        <v>0.51254325259515698</v>
      </c>
      <c r="M715" s="15">
        <f t="shared" si="205"/>
        <v>0.56880000000000042</v>
      </c>
      <c r="N715" s="15">
        <f t="shared" si="206"/>
        <v>1.1559999999999989E-2</v>
      </c>
      <c r="O715" s="15">
        <f t="shared" si="207"/>
        <v>0.14220000000000008</v>
      </c>
      <c r="P715" s="15">
        <f t="shared" si="208"/>
        <v>0.27743999999999946</v>
      </c>
      <c r="Q715" s="21">
        <f t="shared" si="209"/>
        <v>0.98008132883038113</v>
      </c>
      <c r="R715" s="21">
        <f t="shared" si="210"/>
        <v>1.9918671169618821E-2</v>
      </c>
      <c r="S715" s="21">
        <f t="shared" si="211"/>
        <v>0.3388618816128115</v>
      </c>
      <c r="T715" s="21">
        <f t="shared" si="212"/>
        <v>0.66113811838718839</v>
      </c>
      <c r="U715" s="21">
        <f t="shared" si="213"/>
        <v>0.71100000000000052</v>
      </c>
      <c r="V715" s="19">
        <f t="shared" si="215"/>
        <v>-0.01</v>
      </c>
      <c r="W715" s="19">
        <f t="shared" si="214"/>
        <v>0.2</v>
      </c>
      <c r="X715" s="19">
        <f t="shared" si="201"/>
        <v>0.2</v>
      </c>
      <c r="Y715" s="19">
        <f t="shared" si="202"/>
        <v>-0.01</v>
      </c>
    </row>
    <row r="716" spans="3:25" x14ac:dyDescent="0.3">
      <c r="C716" s="16">
        <v>0.71200000000000052</v>
      </c>
      <c r="D716" s="16">
        <f t="shared" si="198"/>
        <v>0.98017621145374456</v>
      </c>
      <c r="E716" s="16">
        <f t="shared" si="199"/>
        <v>0.33995416348357577</v>
      </c>
      <c r="F716" s="20">
        <f t="shared" si="203"/>
        <v>0.8</v>
      </c>
      <c r="G716" s="20">
        <f t="shared" si="204"/>
        <v>0.96</v>
      </c>
      <c r="H716" s="15">
        <f t="shared" si="200"/>
        <v>2.4722222222222285</v>
      </c>
      <c r="I716" s="15">
        <f>H716*graf!$D$2/(1-graf!$D$3)</f>
        <v>49.444444444444528</v>
      </c>
      <c r="J716" s="15">
        <f>H716*(1-graf!$D$2)/graf!$D$3</f>
        <v>0.5150462962962975</v>
      </c>
      <c r="M716" s="15">
        <f t="shared" si="205"/>
        <v>0.56960000000000044</v>
      </c>
      <c r="N716" s="15">
        <f t="shared" si="206"/>
        <v>1.1519999999999989E-2</v>
      </c>
      <c r="O716" s="15">
        <f t="shared" si="207"/>
        <v>0.14240000000000008</v>
      </c>
      <c r="P716" s="15">
        <f t="shared" si="208"/>
        <v>0.2764799999999995</v>
      </c>
      <c r="Q716" s="21">
        <f t="shared" si="209"/>
        <v>0.98017621145374456</v>
      </c>
      <c r="R716" s="21">
        <f t="shared" si="210"/>
        <v>1.9823788546255473E-2</v>
      </c>
      <c r="S716" s="21">
        <f t="shared" si="211"/>
        <v>0.33995416348357577</v>
      </c>
      <c r="T716" s="21">
        <f t="shared" si="212"/>
        <v>0.66004583651642423</v>
      </c>
      <c r="U716" s="21">
        <f t="shared" si="213"/>
        <v>0.71200000000000052</v>
      </c>
      <c r="V716" s="19">
        <f t="shared" si="215"/>
        <v>-0.01</v>
      </c>
      <c r="W716" s="19">
        <f t="shared" si="214"/>
        <v>0.2</v>
      </c>
      <c r="X716" s="19">
        <f t="shared" si="201"/>
        <v>0.2</v>
      </c>
      <c r="Y716" s="19">
        <f t="shared" si="202"/>
        <v>-0.01</v>
      </c>
    </row>
    <row r="717" spans="3:25" x14ac:dyDescent="0.3">
      <c r="C717" s="16">
        <v>0.71300000000000052</v>
      </c>
      <c r="D717" s="16">
        <f t="shared" si="198"/>
        <v>0.98027084622258887</v>
      </c>
      <c r="E717" s="16">
        <f t="shared" si="199"/>
        <v>0.3410504161484747</v>
      </c>
      <c r="F717" s="20">
        <f t="shared" si="203"/>
        <v>0.8</v>
      </c>
      <c r="G717" s="20">
        <f t="shared" si="204"/>
        <v>0.96</v>
      </c>
      <c r="H717" s="15">
        <f t="shared" si="200"/>
        <v>2.4843205574912957</v>
      </c>
      <c r="I717" s="15">
        <f>H717*graf!$D$2/(1-graf!$D$3)</f>
        <v>49.686411149825872</v>
      </c>
      <c r="J717" s="15">
        <f>H717*(1-graf!$D$2)/graf!$D$3</f>
        <v>0.51756678281068658</v>
      </c>
      <c r="M717" s="15">
        <f t="shared" si="205"/>
        <v>0.57040000000000046</v>
      </c>
      <c r="N717" s="15">
        <f t="shared" si="206"/>
        <v>1.1479999999999988E-2</v>
      </c>
      <c r="O717" s="15">
        <f t="shared" si="207"/>
        <v>0.14260000000000006</v>
      </c>
      <c r="P717" s="15">
        <f t="shared" si="208"/>
        <v>0.27551999999999949</v>
      </c>
      <c r="Q717" s="21">
        <f t="shared" si="209"/>
        <v>0.98027084622258898</v>
      </c>
      <c r="R717" s="21">
        <f t="shared" si="210"/>
        <v>1.9729153777411117E-2</v>
      </c>
      <c r="S717" s="21">
        <f t="shared" si="211"/>
        <v>0.34105041614847464</v>
      </c>
      <c r="T717" s="21">
        <f t="shared" si="212"/>
        <v>0.65894958385152536</v>
      </c>
      <c r="U717" s="21">
        <f t="shared" si="213"/>
        <v>0.71300000000000052</v>
      </c>
      <c r="V717" s="19">
        <f t="shared" si="215"/>
        <v>-0.01</v>
      </c>
      <c r="W717" s="19">
        <f t="shared" si="214"/>
        <v>0.2</v>
      </c>
      <c r="X717" s="19">
        <f t="shared" si="201"/>
        <v>0.2</v>
      </c>
      <c r="Y717" s="19">
        <f t="shared" si="202"/>
        <v>-0.01</v>
      </c>
    </row>
    <row r="718" spans="3:25" x14ac:dyDescent="0.3">
      <c r="C718" s="16">
        <v>0.71400000000000052</v>
      </c>
      <c r="D718" s="16">
        <f t="shared" si="198"/>
        <v>0.98036523410682419</v>
      </c>
      <c r="E718" s="16">
        <f t="shared" si="199"/>
        <v>0.34215066129959798</v>
      </c>
      <c r="F718" s="20">
        <f t="shared" si="203"/>
        <v>0.8</v>
      </c>
      <c r="G718" s="20">
        <f t="shared" si="204"/>
        <v>0.96</v>
      </c>
      <c r="H718" s="15">
        <f t="shared" si="200"/>
        <v>2.4965034965035029</v>
      </c>
      <c r="I718" s="15">
        <f>H718*graf!$D$2/(1-graf!$D$3)</f>
        <v>49.930069930070012</v>
      </c>
      <c r="J718" s="15">
        <f>H718*(1-graf!$D$2)/graf!$D$3</f>
        <v>0.52010489510489633</v>
      </c>
      <c r="M718" s="15">
        <f t="shared" si="205"/>
        <v>0.57120000000000049</v>
      </c>
      <c r="N718" s="15">
        <f t="shared" si="206"/>
        <v>1.1439999999999988E-2</v>
      </c>
      <c r="O718" s="15">
        <f t="shared" si="207"/>
        <v>0.14280000000000007</v>
      </c>
      <c r="P718" s="15">
        <f t="shared" si="208"/>
        <v>0.27455999999999947</v>
      </c>
      <c r="Q718" s="21">
        <f t="shared" si="209"/>
        <v>0.98036523410682408</v>
      </c>
      <c r="R718" s="21">
        <f t="shared" si="210"/>
        <v>1.9634765893175851E-2</v>
      </c>
      <c r="S718" s="21">
        <f t="shared" si="211"/>
        <v>0.34215066129959804</v>
      </c>
      <c r="T718" s="21">
        <f t="shared" si="212"/>
        <v>0.65784933870040208</v>
      </c>
      <c r="U718" s="21">
        <f t="shared" si="213"/>
        <v>0.71400000000000052</v>
      </c>
      <c r="V718" s="19">
        <f t="shared" si="215"/>
        <v>-0.01</v>
      </c>
      <c r="W718" s="19">
        <f t="shared" si="214"/>
        <v>0.2</v>
      </c>
      <c r="X718" s="19">
        <f t="shared" si="201"/>
        <v>0.2</v>
      </c>
      <c r="Y718" s="19">
        <f t="shared" si="202"/>
        <v>-0.01</v>
      </c>
    </row>
    <row r="719" spans="3:25" x14ac:dyDescent="0.3">
      <c r="C719" s="16">
        <v>0.71500000000000052</v>
      </c>
      <c r="D719" s="16">
        <f t="shared" si="198"/>
        <v>0.98045937607130618</v>
      </c>
      <c r="E719" s="16">
        <f t="shared" si="199"/>
        <v>0.34325492078732656</v>
      </c>
      <c r="F719" s="20">
        <f t="shared" si="203"/>
        <v>0.8</v>
      </c>
      <c r="G719" s="20">
        <f t="shared" si="204"/>
        <v>0.96</v>
      </c>
      <c r="H719" s="15">
        <f t="shared" si="200"/>
        <v>2.5087719298245679</v>
      </c>
      <c r="I719" s="15">
        <f>H719*graf!$D$2/(1-graf!$D$3)</f>
        <v>50.175438596491318</v>
      </c>
      <c r="J719" s="15">
        <f>H719*(1-graf!$D$2)/graf!$D$3</f>
        <v>0.5226608187134516</v>
      </c>
      <c r="M719" s="15">
        <f t="shared" si="205"/>
        <v>0.5720000000000004</v>
      </c>
      <c r="N719" s="15">
        <f t="shared" si="206"/>
        <v>1.139999999999999E-2</v>
      </c>
      <c r="O719" s="15">
        <f t="shared" si="207"/>
        <v>0.14300000000000007</v>
      </c>
      <c r="P719" s="15">
        <f t="shared" si="208"/>
        <v>0.27359999999999951</v>
      </c>
      <c r="Q719" s="21">
        <f t="shared" si="209"/>
        <v>0.98045937607130618</v>
      </c>
      <c r="R719" s="21">
        <f t="shared" si="210"/>
        <v>1.9540623928693834E-2</v>
      </c>
      <c r="S719" s="21">
        <f t="shared" si="211"/>
        <v>0.3432549207873265</v>
      </c>
      <c r="T719" s="21">
        <f t="shared" si="212"/>
        <v>0.65674507921267355</v>
      </c>
      <c r="U719" s="21">
        <f t="shared" si="213"/>
        <v>0.71500000000000052</v>
      </c>
      <c r="V719" s="19">
        <f t="shared" si="215"/>
        <v>-0.01</v>
      </c>
      <c r="W719" s="19">
        <f t="shared" si="214"/>
        <v>0.2</v>
      </c>
      <c r="X719" s="19">
        <f t="shared" si="201"/>
        <v>0.2</v>
      </c>
      <c r="Y719" s="19">
        <f t="shared" si="202"/>
        <v>-0.01</v>
      </c>
    </row>
    <row r="720" spans="3:25" x14ac:dyDescent="0.3">
      <c r="C720" s="16">
        <v>0.71600000000000052</v>
      </c>
      <c r="D720" s="16">
        <f t="shared" si="198"/>
        <v>0.9805532730758697</v>
      </c>
      <c r="E720" s="16">
        <f t="shared" si="199"/>
        <v>0.34436321662177816</v>
      </c>
      <c r="F720" s="20">
        <f t="shared" si="203"/>
        <v>0.8</v>
      </c>
      <c r="G720" s="20">
        <f t="shared" si="204"/>
        <v>0.96</v>
      </c>
      <c r="H720" s="15">
        <f t="shared" si="200"/>
        <v>2.5211267605633867</v>
      </c>
      <c r="I720" s="15">
        <f>H720*graf!$D$2/(1-graf!$D$3)</f>
        <v>50.422535211267693</v>
      </c>
      <c r="J720" s="15">
        <f>H720*(1-graf!$D$2)/graf!$D$3</f>
        <v>0.52523474178403884</v>
      </c>
      <c r="M720" s="15">
        <f t="shared" si="205"/>
        <v>0.57280000000000042</v>
      </c>
      <c r="N720" s="15">
        <f t="shared" si="206"/>
        <v>1.135999999999999E-2</v>
      </c>
      <c r="O720" s="15">
        <f t="shared" si="207"/>
        <v>0.14320000000000008</v>
      </c>
      <c r="P720" s="15">
        <f t="shared" si="208"/>
        <v>0.27263999999999949</v>
      </c>
      <c r="Q720" s="21">
        <f t="shared" si="209"/>
        <v>0.98055327307586959</v>
      </c>
      <c r="R720" s="21">
        <f t="shared" si="210"/>
        <v>1.9446726924130343E-2</v>
      </c>
      <c r="S720" s="21">
        <f t="shared" si="211"/>
        <v>0.34436321662177816</v>
      </c>
      <c r="T720" s="21">
        <f t="shared" si="212"/>
        <v>0.65563678337822184</v>
      </c>
      <c r="U720" s="21">
        <f t="shared" si="213"/>
        <v>0.71600000000000052</v>
      </c>
      <c r="V720" s="19">
        <f t="shared" si="215"/>
        <v>-0.01</v>
      </c>
      <c r="W720" s="19">
        <f t="shared" si="214"/>
        <v>0.2</v>
      </c>
      <c r="X720" s="19">
        <f t="shared" si="201"/>
        <v>0.2</v>
      </c>
      <c r="Y720" s="19">
        <f t="shared" si="202"/>
        <v>-0.01</v>
      </c>
    </row>
    <row r="721" spans="3:25" x14ac:dyDescent="0.3">
      <c r="C721" s="16">
        <v>0.71700000000000053</v>
      </c>
      <c r="D721" s="16">
        <f t="shared" si="198"/>
        <v>0.98064692607536075</v>
      </c>
      <c r="E721" s="16">
        <f t="shared" si="199"/>
        <v>0.34547557097427056</v>
      </c>
      <c r="F721" s="20">
        <f t="shared" si="203"/>
        <v>0.8</v>
      </c>
      <c r="G721" s="20">
        <f t="shared" si="204"/>
        <v>0.96</v>
      </c>
      <c r="H721" s="15">
        <f t="shared" si="200"/>
        <v>2.533568904593646</v>
      </c>
      <c r="I721" s="15">
        <f>H721*graf!$D$2/(1-graf!$D$3)</f>
        <v>50.671378091872874</v>
      </c>
      <c r="J721" s="15">
        <f>H721*(1-graf!$D$2)/graf!$D$3</f>
        <v>0.52782685512367611</v>
      </c>
      <c r="M721" s="15">
        <f t="shared" si="205"/>
        <v>0.57360000000000044</v>
      </c>
      <c r="N721" s="15">
        <f t="shared" si="206"/>
        <v>1.131999999999999E-2</v>
      </c>
      <c r="O721" s="15">
        <f t="shared" si="207"/>
        <v>0.14340000000000008</v>
      </c>
      <c r="P721" s="15">
        <f t="shared" si="208"/>
        <v>0.27167999999999948</v>
      </c>
      <c r="Q721" s="21">
        <f t="shared" si="209"/>
        <v>0.98064692607536075</v>
      </c>
      <c r="R721" s="21">
        <f t="shared" si="210"/>
        <v>1.9353073924639235E-2</v>
      </c>
      <c r="S721" s="21">
        <f t="shared" si="211"/>
        <v>0.34547557097427056</v>
      </c>
      <c r="T721" s="21">
        <f t="shared" si="212"/>
        <v>0.65452442902572938</v>
      </c>
      <c r="U721" s="21">
        <f t="shared" si="213"/>
        <v>0.71700000000000053</v>
      </c>
      <c r="V721" s="19">
        <f t="shared" si="215"/>
        <v>-0.01</v>
      </c>
      <c r="W721" s="19">
        <f t="shared" si="214"/>
        <v>0.2</v>
      </c>
      <c r="X721" s="19">
        <f t="shared" si="201"/>
        <v>0.2</v>
      </c>
      <c r="Y721" s="19">
        <f t="shared" si="202"/>
        <v>-0.01</v>
      </c>
    </row>
    <row r="722" spans="3:25" x14ac:dyDescent="0.3">
      <c r="C722" s="16">
        <v>0.71800000000000053</v>
      </c>
      <c r="D722" s="16">
        <f t="shared" si="198"/>
        <v>0.98074033601966948</v>
      </c>
      <c r="E722" s="16">
        <f t="shared" si="199"/>
        <v>0.34659200617879948</v>
      </c>
      <c r="F722" s="20">
        <f t="shared" si="203"/>
        <v>0.8</v>
      </c>
      <c r="G722" s="20">
        <f t="shared" si="204"/>
        <v>0.96</v>
      </c>
      <c r="H722" s="15">
        <f t="shared" si="200"/>
        <v>2.5460992907801483</v>
      </c>
      <c r="I722" s="15">
        <f>H722*graf!$D$2/(1-graf!$D$3)</f>
        <v>50.921985815602923</v>
      </c>
      <c r="J722" s="15">
        <f>H722*(1-graf!$D$2)/graf!$D$3</f>
        <v>0.53043735224586408</v>
      </c>
      <c r="M722" s="15">
        <f t="shared" si="205"/>
        <v>0.57440000000000047</v>
      </c>
      <c r="N722" s="15">
        <f t="shared" si="206"/>
        <v>1.127999999999999E-2</v>
      </c>
      <c r="O722" s="15">
        <f t="shared" si="207"/>
        <v>0.14360000000000006</v>
      </c>
      <c r="P722" s="15">
        <f t="shared" si="208"/>
        <v>0.27071999999999946</v>
      </c>
      <c r="Q722" s="21">
        <f t="shared" si="209"/>
        <v>0.98074033601966948</v>
      </c>
      <c r="R722" s="21">
        <f t="shared" si="210"/>
        <v>1.9259663980330525E-2</v>
      </c>
      <c r="S722" s="21">
        <f t="shared" si="211"/>
        <v>0.34659200617879954</v>
      </c>
      <c r="T722" s="21">
        <f t="shared" si="212"/>
        <v>0.65340799382120041</v>
      </c>
      <c r="U722" s="21">
        <f t="shared" si="213"/>
        <v>0.71800000000000053</v>
      </c>
      <c r="V722" s="19">
        <f t="shared" si="215"/>
        <v>-0.01</v>
      </c>
      <c r="W722" s="19">
        <f t="shared" si="214"/>
        <v>0.2</v>
      </c>
      <c r="X722" s="19">
        <f t="shared" si="201"/>
        <v>0.2</v>
      </c>
      <c r="Y722" s="19">
        <f t="shared" si="202"/>
        <v>-0.01</v>
      </c>
    </row>
    <row r="723" spans="3:25" x14ac:dyDescent="0.3">
      <c r="C723" s="16">
        <v>0.71900000000000053</v>
      </c>
      <c r="D723" s="16">
        <f t="shared" si="198"/>
        <v>0.98083350385376167</v>
      </c>
      <c r="E723" s="16">
        <f t="shared" si="199"/>
        <v>0.34771254473353375</v>
      </c>
      <c r="F723" s="20">
        <f t="shared" si="203"/>
        <v>0.8</v>
      </c>
      <c r="G723" s="20">
        <f t="shared" si="204"/>
        <v>0.96</v>
      </c>
      <c r="H723" s="15">
        <f t="shared" si="200"/>
        <v>2.5587188612099712</v>
      </c>
      <c r="I723" s="15">
        <f>H723*graf!$D$2/(1-graf!$D$3)</f>
        <v>51.174377224199382</v>
      </c>
      <c r="J723" s="15">
        <f>H723*(1-graf!$D$2)/graf!$D$3</f>
        <v>0.53306642941874383</v>
      </c>
      <c r="M723" s="15">
        <f t="shared" si="205"/>
        <v>0.57520000000000049</v>
      </c>
      <c r="N723" s="15">
        <f t="shared" si="206"/>
        <v>1.123999999999999E-2</v>
      </c>
      <c r="O723" s="15">
        <f t="shared" si="207"/>
        <v>0.14380000000000007</v>
      </c>
      <c r="P723" s="15">
        <f t="shared" si="208"/>
        <v>0.2697599999999995</v>
      </c>
      <c r="Q723" s="21">
        <f t="shared" si="209"/>
        <v>0.98083350385376167</v>
      </c>
      <c r="R723" s="21">
        <f t="shared" si="210"/>
        <v>1.9166496146238284E-2</v>
      </c>
      <c r="S723" s="21">
        <f t="shared" si="211"/>
        <v>0.34771254473353375</v>
      </c>
      <c r="T723" s="21">
        <f t="shared" si="212"/>
        <v>0.65228745526646625</v>
      </c>
      <c r="U723" s="21">
        <f t="shared" si="213"/>
        <v>0.71900000000000053</v>
      </c>
      <c r="V723" s="19">
        <f t="shared" si="215"/>
        <v>-0.01</v>
      </c>
      <c r="W723" s="19">
        <f t="shared" si="214"/>
        <v>0.2</v>
      </c>
      <c r="X723" s="19">
        <f t="shared" si="201"/>
        <v>0.2</v>
      </c>
      <c r="Y723" s="19">
        <f t="shared" si="202"/>
        <v>-0.01</v>
      </c>
    </row>
    <row r="724" spans="3:25" x14ac:dyDescent="0.3">
      <c r="C724" s="16">
        <v>0.72000000000000053</v>
      </c>
      <c r="D724" s="16">
        <f t="shared" si="198"/>
        <v>0.98092643051771122</v>
      </c>
      <c r="E724" s="16">
        <f t="shared" si="199"/>
        <v>0.34883720930232615</v>
      </c>
      <c r="F724" s="20">
        <f t="shared" si="203"/>
        <v>0.8</v>
      </c>
      <c r="G724" s="20">
        <f t="shared" si="204"/>
        <v>0.96</v>
      </c>
      <c r="H724" s="15">
        <f t="shared" si="200"/>
        <v>2.5714285714285783</v>
      </c>
      <c r="I724" s="15">
        <f>H724*graf!$D$2/(1-graf!$D$3)</f>
        <v>51.428571428571523</v>
      </c>
      <c r="J724" s="15">
        <f>H724*(1-graf!$D$2)/graf!$D$3</f>
        <v>0.53571428571428703</v>
      </c>
      <c r="M724" s="15">
        <f t="shared" si="205"/>
        <v>0.5760000000000004</v>
      </c>
      <c r="N724" s="15">
        <f t="shared" si="206"/>
        <v>1.1199999999999989E-2</v>
      </c>
      <c r="O724" s="15">
        <f t="shared" si="207"/>
        <v>0.14400000000000007</v>
      </c>
      <c r="P724" s="15">
        <f t="shared" si="208"/>
        <v>0.26879999999999948</v>
      </c>
      <c r="Q724" s="21">
        <f t="shared" si="209"/>
        <v>0.98092643051771122</v>
      </c>
      <c r="R724" s="21">
        <f t="shared" si="210"/>
        <v>1.9073569482288798E-2</v>
      </c>
      <c r="S724" s="21">
        <f t="shared" si="211"/>
        <v>0.34883720930232615</v>
      </c>
      <c r="T724" s="21">
        <f t="shared" si="212"/>
        <v>0.65116279069767391</v>
      </c>
      <c r="U724" s="21">
        <f t="shared" si="213"/>
        <v>0.72000000000000053</v>
      </c>
      <c r="V724" s="19">
        <f t="shared" si="215"/>
        <v>-0.01</v>
      </c>
      <c r="W724" s="19">
        <f t="shared" si="214"/>
        <v>0.2</v>
      </c>
      <c r="X724" s="19">
        <f t="shared" si="201"/>
        <v>0.2</v>
      </c>
      <c r="Y724" s="19">
        <f t="shared" si="202"/>
        <v>-0.01</v>
      </c>
    </row>
    <row r="725" spans="3:25" x14ac:dyDescent="0.3">
      <c r="C725" s="16">
        <v>0.72100000000000053</v>
      </c>
      <c r="D725" s="16">
        <f t="shared" si="198"/>
        <v>0.98101911694673105</v>
      </c>
      <c r="E725" s="16">
        <f t="shared" si="199"/>
        <v>0.34996602271624172</v>
      </c>
      <c r="F725" s="20">
        <f t="shared" si="203"/>
        <v>0.8</v>
      </c>
      <c r="G725" s="20">
        <f t="shared" si="204"/>
        <v>0.96</v>
      </c>
      <c r="H725" s="15">
        <f t="shared" si="200"/>
        <v>2.5842293906810103</v>
      </c>
      <c r="I725" s="15">
        <f>H725*graf!$D$2/(1-graf!$D$3)</f>
        <v>51.684587813620162</v>
      </c>
      <c r="J725" s="15">
        <f>H725*(1-graf!$D$2)/graf!$D$3</f>
        <v>0.5383811230585438</v>
      </c>
      <c r="M725" s="15">
        <f t="shared" si="205"/>
        <v>0.57680000000000042</v>
      </c>
      <c r="N725" s="15">
        <f t="shared" si="206"/>
        <v>1.1159999999999989E-2</v>
      </c>
      <c r="O725" s="15">
        <f t="shared" si="207"/>
        <v>0.14420000000000008</v>
      </c>
      <c r="P725" s="15">
        <f t="shared" si="208"/>
        <v>0.26783999999999947</v>
      </c>
      <c r="Q725" s="21">
        <f t="shared" si="209"/>
        <v>0.98101911694673116</v>
      </c>
      <c r="R725" s="21">
        <f t="shared" si="210"/>
        <v>1.89808830532689E-2</v>
      </c>
      <c r="S725" s="21">
        <f t="shared" si="211"/>
        <v>0.34996602271624172</v>
      </c>
      <c r="T725" s="21">
        <f t="shared" si="212"/>
        <v>0.65003397728375834</v>
      </c>
      <c r="U725" s="21">
        <f t="shared" si="213"/>
        <v>0.72100000000000053</v>
      </c>
      <c r="V725" s="19">
        <f t="shared" si="215"/>
        <v>-0.01</v>
      </c>
      <c r="W725" s="19">
        <f t="shared" si="214"/>
        <v>0.2</v>
      </c>
      <c r="X725" s="19">
        <f t="shared" si="201"/>
        <v>0.2</v>
      </c>
      <c r="Y725" s="19">
        <f t="shared" si="202"/>
        <v>-0.01</v>
      </c>
    </row>
    <row r="726" spans="3:25" x14ac:dyDescent="0.3">
      <c r="C726" s="16">
        <v>0.72200000000000053</v>
      </c>
      <c r="D726" s="16">
        <f t="shared" si="198"/>
        <v>0.98111156407120537</v>
      </c>
      <c r="E726" s="16">
        <f t="shared" si="199"/>
        <v>0.35109900797510263</v>
      </c>
      <c r="F726" s="20">
        <f t="shared" si="203"/>
        <v>0.8</v>
      </c>
      <c r="G726" s="20">
        <f t="shared" si="204"/>
        <v>0.96</v>
      </c>
      <c r="H726" s="15">
        <f t="shared" si="200"/>
        <v>2.5971223021582803</v>
      </c>
      <c r="I726" s="15">
        <f>H726*graf!$D$2/(1-graf!$D$3)</f>
        <v>51.942446043165567</v>
      </c>
      <c r="J726" s="15">
        <f>H726*(1-graf!$D$2)/graf!$D$3</f>
        <v>0.54106714628297492</v>
      </c>
      <c r="M726" s="15">
        <f t="shared" si="205"/>
        <v>0.57760000000000045</v>
      </c>
      <c r="N726" s="15">
        <f t="shared" si="206"/>
        <v>1.1119999999999989E-2</v>
      </c>
      <c r="O726" s="15">
        <f t="shared" si="207"/>
        <v>0.14440000000000008</v>
      </c>
      <c r="P726" s="15">
        <f t="shared" si="208"/>
        <v>0.26687999999999951</v>
      </c>
      <c r="Q726" s="21">
        <f t="shared" si="209"/>
        <v>0.98111156407120526</v>
      </c>
      <c r="R726" s="21">
        <f t="shared" si="210"/>
        <v>1.888843592879464E-2</v>
      </c>
      <c r="S726" s="21">
        <f t="shared" si="211"/>
        <v>0.35109900797510268</v>
      </c>
      <c r="T726" s="21">
        <f t="shared" si="212"/>
        <v>0.64890099202489737</v>
      </c>
      <c r="U726" s="21">
        <f t="shared" si="213"/>
        <v>0.72200000000000053</v>
      </c>
      <c r="V726" s="19">
        <f t="shared" si="215"/>
        <v>-0.01</v>
      </c>
      <c r="W726" s="19">
        <f t="shared" si="214"/>
        <v>0.2</v>
      </c>
      <c r="X726" s="19">
        <f t="shared" si="201"/>
        <v>0.2</v>
      </c>
      <c r="Y726" s="19">
        <f t="shared" si="202"/>
        <v>-0.01</v>
      </c>
    </row>
    <row r="727" spans="3:25" x14ac:dyDescent="0.3">
      <c r="C727" s="16">
        <v>0.72300000000000053</v>
      </c>
      <c r="D727" s="16">
        <f t="shared" si="198"/>
        <v>0.98120377281671989</v>
      </c>
      <c r="E727" s="16">
        <f t="shared" si="199"/>
        <v>0.35223618824905056</v>
      </c>
      <c r="F727" s="20">
        <f t="shared" si="203"/>
        <v>0.8</v>
      </c>
      <c r="G727" s="20">
        <f t="shared" si="204"/>
        <v>0.96</v>
      </c>
      <c r="H727" s="15">
        <f t="shared" si="200"/>
        <v>2.6101083032491044</v>
      </c>
      <c r="I727" s="15">
        <f>H727*graf!$D$2/(1-graf!$D$3)</f>
        <v>52.202166064982045</v>
      </c>
      <c r="J727" s="15">
        <f>H727*(1-graf!$D$2)/graf!$D$3</f>
        <v>0.54377256317689671</v>
      </c>
      <c r="M727" s="15">
        <f t="shared" si="205"/>
        <v>0.57840000000000047</v>
      </c>
      <c r="N727" s="15">
        <f t="shared" si="206"/>
        <v>1.1079999999999989E-2</v>
      </c>
      <c r="O727" s="15">
        <f t="shared" si="207"/>
        <v>0.14460000000000006</v>
      </c>
      <c r="P727" s="15">
        <f t="shared" si="208"/>
        <v>0.26591999999999949</v>
      </c>
      <c r="Q727" s="21">
        <f t="shared" si="209"/>
        <v>0.98120377281671989</v>
      </c>
      <c r="R727" s="21">
        <f t="shared" si="210"/>
        <v>1.8796227183280147E-2</v>
      </c>
      <c r="S727" s="21">
        <f t="shared" si="211"/>
        <v>0.35223618824905051</v>
      </c>
      <c r="T727" s="21">
        <f t="shared" si="212"/>
        <v>0.64776381175094944</v>
      </c>
      <c r="U727" s="21">
        <f t="shared" si="213"/>
        <v>0.72300000000000053</v>
      </c>
      <c r="V727" s="19">
        <f t="shared" si="215"/>
        <v>-0.01</v>
      </c>
      <c r="W727" s="19">
        <f t="shared" si="214"/>
        <v>0.2</v>
      </c>
      <c r="X727" s="19">
        <f t="shared" si="201"/>
        <v>0.2</v>
      </c>
      <c r="Y727" s="19">
        <f t="shared" si="202"/>
        <v>-0.01</v>
      </c>
    </row>
    <row r="728" spans="3:25" x14ac:dyDescent="0.3">
      <c r="C728" s="16">
        <v>0.72400000000000053</v>
      </c>
      <c r="D728" s="16">
        <f t="shared" si="198"/>
        <v>0.98129574410409326</v>
      </c>
      <c r="E728" s="16">
        <f t="shared" si="199"/>
        <v>0.35337758688012555</v>
      </c>
      <c r="F728" s="20">
        <f t="shared" si="203"/>
        <v>0.8</v>
      </c>
      <c r="G728" s="20">
        <f t="shared" si="204"/>
        <v>0.96</v>
      </c>
      <c r="H728" s="15">
        <f t="shared" si="200"/>
        <v>2.6231884057971082</v>
      </c>
      <c r="I728" s="15">
        <f>H728*graf!$D$2/(1-graf!$D$3)</f>
        <v>52.463768115942123</v>
      </c>
      <c r="J728" s="15">
        <f>H728*(1-graf!$D$2)/graf!$D$3</f>
        <v>0.54649758454106412</v>
      </c>
      <c r="M728" s="15">
        <f t="shared" si="205"/>
        <v>0.57920000000000049</v>
      </c>
      <c r="N728" s="15">
        <f t="shared" si="206"/>
        <v>1.1039999999999989E-2</v>
      </c>
      <c r="O728" s="15">
        <f t="shared" si="207"/>
        <v>0.14480000000000007</v>
      </c>
      <c r="P728" s="15">
        <f t="shared" si="208"/>
        <v>0.26495999999999947</v>
      </c>
      <c r="Q728" s="21">
        <f t="shared" si="209"/>
        <v>0.98129574410409337</v>
      </c>
      <c r="R728" s="21">
        <f t="shared" si="210"/>
        <v>1.8704255895906716E-2</v>
      </c>
      <c r="S728" s="21">
        <f t="shared" si="211"/>
        <v>0.35337758688012549</v>
      </c>
      <c r="T728" s="21">
        <f t="shared" si="212"/>
        <v>0.64662241311987445</v>
      </c>
      <c r="U728" s="21">
        <f t="shared" si="213"/>
        <v>0.72400000000000053</v>
      </c>
      <c r="V728" s="19">
        <f t="shared" si="215"/>
        <v>-0.01</v>
      </c>
      <c r="W728" s="19">
        <f t="shared" si="214"/>
        <v>0.2</v>
      </c>
      <c r="X728" s="19">
        <f t="shared" si="201"/>
        <v>0.2</v>
      </c>
      <c r="Y728" s="19">
        <f t="shared" si="202"/>
        <v>-0.01</v>
      </c>
    </row>
    <row r="729" spans="3:25" x14ac:dyDescent="0.3">
      <c r="C729" s="16">
        <v>0.72500000000000053</v>
      </c>
      <c r="D729" s="16">
        <f t="shared" si="198"/>
        <v>0.9813874788494078</v>
      </c>
      <c r="E729" s="16">
        <f t="shared" si="199"/>
        <v>0.35452322738386366</v>
      </c>
      <c r="F729" s="20">
        <f t="shared" si="203"/>
        <v>0.8</v>
      </c>
      <c r="G729" s="20">
        <f t="shared" si="204"/>
        <v>0.96</v>
      </c>
      <c r="H729" s="15">
        <f t="shared" si="200"/>
        <v>2.6363636363636433</v>
      </c>
      <c r="I729" s="15">
        <f>H729*graf!$D$2/(1-graf!$D$3)</f>
        <v>52.727272727272819</v>
      </c>
      <c r="J729" s="15">
        <f>H729*(1-graf!$D$2)/graf!$D$3</f>
        <v>0.54924242424242564</v>
      </c>
      <c r="M729" s="15">
        <f t="shared" si="205"/>
        <v>0.5800000000000004</v>
      </c>
      <c r="N729" s="15">
        <f t="shared" si="206"/>
        <v>1.0999999999999989E-2</v>
      </c>
      <c r="O729" s="15">
        <f t="shared" si="207"/>
        <v>0.14500000000000007</v>
      </c>
      <c r="P729" s="15">
        <f t="shared" si="208"/>
        <v>0.26399999999999946</v>
      </c>
      <c r="Q729" s="21">
        <f t="shared" si="209"/>
        <v>0.9813874788494078</v>
      </c>
      <c r="R729" s="21">
        <f t="shared" si="210"/>
        <v>1.8612521150592184E-2</v>
      </c>
      <c r="S729" s="21">
        <f t="shared" si="211"/>
        <v>0.35452322738386366</v>
      </c>
      <c r="T729" s="21">
        <f t="shared" si="212"/>
        <v>0.64547677261613634</v>
      </c>
      <c r="U729" s="21">
        <f t="shared" si="213"/>
        <v>0.72500000000000053</v>
      </c>
      <c r="V729" s="19">
        <f t="shared" si="215"/>
        <v>-0.01</v>
      </c>
      <c r="W729" s="19">
        <f t="shared" si="214"/>
        <v>0.2</v>
      </c>
      <c r="X729" s="19">
        <f t="shared" si="201"/>
        <v>0.2</v>
      </c>
      <c r="Y729" s="19">
        <f t="shared" si="202"/>
        <v>-0.01</v>
      </c>
    </row>
    <row r="730" spans="3:25" x14ac:dyDescent="0.3">
      <c r="C730" s="16">
        <v>0.72600000000000053</v>
      </c>
      <c r="D730" s="16">
        <f t="shared" si="198"/>
        <v>0.98147897796403949</v>
      </c>
      <c r="E730" s="16">
        <f t="shared" si="199"/>
        <v>0.35567313345091178</v>
      </c>
      <c r="F730" s="20">
        <f t="shared" si="203"/>
        <v>0.8</v>
      </c>
      <c r="G730" s="20">
        <f t="shared" si="204"/>
        <v>0.96</v>
      </c>
      <c r="H730" s="15">
        <f t="shared" si="200"/>
        <v>2.6496350364963575</v>
      </c>
      <c r="I730" s="15">
        <f>H730*graf!$D$2/(1-graf!$D$3)</f>
        <v>52.992700729927108</v>
      </c>
      <c r="J730" s="15">
        <f>H730*(1-graf!$D$2)/graf!$D$3</f>
        <v>0.5520072992700743</v>
      </c>
      <c r="M730" s="15">
        <f t="shared" si="205"/>
        <v>0.58080000000000043</v>
      </c>
      <c r="N730" s="15">
        <f t="shared" si="206"/>
        <v>1.0959999999999989E-2</v>
      </c>
      <c r="O730" s="15">
        <f t="shared" si="207"/>
        <v>0.14520000000000008</v>
      </c>
      <c r="P730" s="15">
        <f t="shared" si="208"/>
        <v>0.2630399999999995</v>
      </c>
      <c r="Q730" s="21">
        <f t="shared" si="209"/>
        <v>0.98147897796403949</v>
      </c>
      <c r="R730" s="21">
        <f t="shared" si="210"/>
        <v>1.8521022035960493E-2</v>
      </c>
      <c r="S730" s="21">
        <f t="shared" si="211"/>
        <v>0.35567313345091178</v>
      </c>
      <c r="T730" s="21">
        <f t="shared" si="212"/>
        <v>0.64432686654908822</v>
      </c>
      <c r="U730" s="21">
        <f t="shared" si="213"/>
        <v>0.72600000000000053</v>
      </c>
      <c r="V730" s="19">
        <f t="shared" si="215"/>
        <v>-0.01</v>
      </c>
      <c r="W730" s="19">
        <f t="shared" si="214"/>
        <v>0.2</v>
      </c>
      <c r="X730" s="19">
        <f t="shared" si="201"/>
        <v>0.2</v>
      </c>
      <c r="Y730" s="19">
        <f t="shared" si="202"/>
        <v>-0.01</v>
      </c>
    </row>
    <row r="731" spans="3:25" x14ac:dyDescent="0.3">
      <c r="C731" s="16">
        <v>0.72700000000000053</v>
      </c>
      <c r="D731" s="16">
        <f t="shared" si="198"/>
        <v>0.98157024235468848</v>
      </c>
      <c r="E731" s="16">
        <f t="shared" si="199"/>
        <v>0.35682732894866059</v>
      </c>
      <c r="F731" s="20">
        <f t="shared" si="203"/>
        <v>0.8</v>
      </c>
      <c r="G731" s="20">
        <f t="shared" si="204"/>
        <v>0.96</v>
      </c>
      <c r="H731" s="15">
        <f t="shared" si="200"/>
        <v>2.66300366300367</v>
      </c>
      <c r="I731" s="15">
        <f>H731*graf!$D$2/(1-graf!$D$3)</f>
        <v>53.260073260073355</v>
      </c>
      <c r="J731" s="15">
        <f>H731*(1-graf!$D$2)/graf!$D$3</f>
        <v>0.55479242979243115</v>
      </c>
      <c r="M731" s="15">
        <f t="shared" si="205"/>
        <v>0.58160000000000045</v>
      </c>
      <c r="N731" s="15">
        <f t="shared" si="206"/>
        <v>1.0919999999999989E-2</v>
      </c>
      <c r="O731" s="15">
        <f t="shared" si="207"/>
        <v>0.14540000000000008</v>
      </c>
      <c r="P731" s="15">
        <f t="shared" si="208"/>
        <v>0.26207999999999948</v>
      </c>
      <c r="Q731" s="21">
        <f t="shared" si="209"/>
        <v>0.98157024235468837</v>
      </c>
      <c r="R731" s="21">
        <f t="shared" si="210"/>
        <v>1.8429757645311517E-2</v>
      </c>
      <c r="S731" s="21">
        <f t="shared" si="211"/>
        <v>0.35682732894866065</v>
      </c>
      <c r="T731" s="21">
        <f t="shared" si="212"/>
        <v>0.64317267105133935</v>
      </c>
      <c r="U731" s="21">
        <f t="shared" si="213"/>
        <v>0.72700000000000053</v>
      </c>
      <c r="V731" s="19">
        <f t="shared" si="215"/>
        <v>-0.01</v>
      </c>
      <c r="W731" s="19">
        <f t="shared" si="214"/>
        <v>0.2</v>
      </c>
      <c r="X731" s="19">
        <f t="shared" si="201"/>
        <v>0.2</v>
      </c>
      <c r="Y731" s="19">
        <f t="shared" si="202"/>
        <v>-0.01</v>
      </c>
    </row>
    <row r="732" spans="3:25" x14ac:dyDescent="0.3">
      <c r="C732" s="16">
        <v>0.72800000000000054</v>
      </c>
      <c r="D732" s="16">
        <f t="shared" si="198"/>
        <v>0.98166127292340888</v>
      </c>
      <c r="E732" s="16">
        <f t="shared" si="199"/>
        <v>0.3579858379228959</v>
      </c>
      <c r="F732" s="20">
        <f t="shared" si="203"/>
        <v>0.8</v>
      </c>
      <c r="G732" s="20">
        <f t="shared" si="204"/>
        <v>0.96</v>
      </c>
      <c r="H732" s="15">
        <f t="shared" si="200"/>
        <v>2.6764705882353015</v>
      </c>
      <c r="I732" s="15">
        <f>H732*graf!$D$2/(1-graf!$D$3)</f>
        <v>53.529411764705991</v>
      </c>
      <c r="J732" s="15">
        <f>H732*(1-graf!$D$2)/graf!$D$3</f>
        <v>0.55759803921568762</v>
      </c>
      <c r="M732" s="15">
        <f t="shared" si="205"/>
        <v>0.58240000000000047</v>
      </c>
      <c r="N732" s="15">
        <f t="shared" si="206"/>
        <v>1.0879999999999989E-2</v>
      </c>
      <c r="O732" s="15">
        <f t="shared" si="207"/>
        <v>0.14560000000000006</v>
      </c>
      <c r="P732" s="15">
        <f t="shared" si="208"/>
        <v>0.26111999999999946</v>
      </c>
      <c r="Q732" s="21">
        <f t="shared" si="209"/>
        <v>0.98166127292340888</v>
      </c>
      <c r="R732" s="21">
        <f t="shared" si="210"/>
        <v>1.8338727076591121E-2</v>
      </c>
      <c r="S732" s="21">
        <f t="shared" si="211"/>
        <v>0.35798583792289596</v>
      </c>
      <c r="T732" s="21">
        <f t="shared" si="212"/>
        <v>0.64201416207710404</v>
      </c>
      <c r="U732" s="21">
        <f t="shared" si="213"/>
        <v>0.72800000000000054</v>
      </c>
      <c r="V732" s="19">
        <f t="shared" si="215"/>
        <v>-0.01</v>
      </c>
      <c r="W732" s="19">
        <f t="shared" si="214"/>
        <v>0.2</v>
      </c>
      <c r="X732" s="19">
        <f t="shared" si="201"/>
        <v>0.2</v>
      </c>
      <c r="Y732" s="19">
        <f t="shared" si="202"/>
        <v>-0.01</v>
      </c>
    </row>
    <row r="733" spans="3:25" x14ac:dyDescent="0.3">
      <c r="C733" s="16">
        <v>0.72900000000000054</v>
      </c>
      <c r="D733" s="16">
        <f t="shared" si="198"/>
        <v>0.98175207056763858</v>
      </c>
      <c r="E733" s="16">
        <f t="shared" si="199"/>
        <v>0.35914868459946853</v>
      </c>
      <c r="F733" s="20">
        <f t="shared" si="203"/>
        <v>0.8</v>
      </c>
      <c r="G733" s="20">
        <f t="shared" si="204"/>
        <v>0.96</v>
      </c>
      <c r="H733" s="15">
        <f t="shared" si="200"/>
        <v>2.690036900369011</v>
      </c>
      <c r="I733" s="15">
        <f>H733*graf!$D$2/(1-graf!$D$3)</f>
        <v>53.800738007380176</v>
      </c>
      <c r="J733" s="15">
        <f>H733*(1-graf!$D$2)/graf!$D$3</f>
        <v>0.56042435424354387</v>
      </c>
      <c r="M733" s="15">
        <f t="shared" si="205"/>
        <v>0.5832000000000005</v>
      </c>
      <c r="N733" s="15">
        <f t="shared" si="206"/>
        <v>1.0839999999999989E-2</v>
      </c>
      <c r="O733" s="15">
        <f t="shared" si="207"/>
        <v>0.14580000000000007</v>
      </c>
      <c r="P733" s="15">
        <f t="shared" si="208"/>
        <v>0.2601599999999995</v>
      </c>
      <c r="Q733" s="21">
        <f t="shared" si="209"/>
        <v>0.98175207056763858</v>
      </c>
      <c r="R733" s="21">
        <f t="shared" si="210"/>
        <v>1.8247929432361424E-2</v>
      </c>
      <c r="S733" s="21">
        <f t="shared" si="211"/>
        <v>0.35914868459946853</v>
      </c>
      <c r="T733" s="21">
        <f t="shared" si="212"/>
        <v>0.64085131540053153</v>
      </c>
      <c r="U733" s="21">
        <f t="shared" si="213"/>
        <v>0.72900000000000054</v>
      </c>
      <c r="V733" s="19">
        <f t="shared" si="215"/>
        <v>-0.01</v>
      </c>
      <c r="W733" s="19">
        <f t="shared" si="214"/>
        <v>0.2</v>
      </c>
      <c r="X733" s="19">
        <f t="shared" si="201"/>
        <v>0.2</v>
      </c>
      <c r="Y733" s="19">
        <f t="shared" si="202"/>
        <v>-0.01</v>
      </c>
    </row>
    <row r="734" spans="3:25" x14ac:dyDescent="0.3">
      <c r="C734" s="16">
        <v>0.73000000000000054</v>
      </c>
      <c r="D734" s="16">
        <f t="shared" si="198"/>
        <v>0.98184263618022871</v>
      </c>
      <c r="E734" s="16">
        <f t="shared" si="199"/>
        <v>0.36031589338598285</v>
      </c>
      <c r="F734" s="20">
        <f t="shared" si="203"/>
        <v>0.8</v>
      </c>
      <c r="G734" s="20">
        <f t="shared" si="204"/>
        <v>0.96</v>
      </c>
      <c r="H734" s="15">
        <f t="shared" si="200"/>
        <v>2.7037037037037113</v>
      </c>
      <c r="I734" s="15">
        <f>H734*graf!$D$2/(1-graf!$D$3)</f>
        <v>54.074074074074183</v>
      </c>
      <c r="J734" s="15">
        <f>H734*(1-graf!$D$2)/graf!$D$3</f>
        <v>0.56327160493827311</v>
      </c>
      <c r="M734" s="15">
        <f t="shared" si="205"/>
        <v>0.58400000000000041</v>
      </c>
      <c r="N734" s="15">
        <f t="shared" si="206"/>
        <v>1.0799999999999988E-2</v>
      </c>
      <c r="O734" s="15">
        <f t="shared" si="207"/>
        <v>0.14600000000000007</v>
      </c>
      <c r="P734" s="15">
        <f t="shared" si="208"/>
        <v>0.25919999999999949</v>
      </c>
      <c r="Q734" s="21">
        <f t="shared" si="209"/>
        <v>0.9818426361802286</v>
      </c>
      <c r="R734" s="21">
        <f t="shared" si="210"/>
        <v>1.815736381977132E-2</v>
      </c>
      <c r="S734" s="21">
        <f t="shared" si="211"/>
        <v>0.3603158933859828</v>
      </c>
      <c r="T734" s="21">
        <f t="shared" si="212"/>
        <v>0.6396841066140172</v>
      </c>
      <c r="U734" s="21">
        <f t="shared" si="213"/>
        <v>0.73000000000000054</v>
      </c>
      <c r="V734" s="19">
        <f t="shared" si="215"/>
        <v>-0.01</v>
      </c>
      <c r="W734" s="19">
        <f t="shared" si="214"/>
        <v>0.2</v>
      </c>
      <c r="X734" s="19">
        <f t="shared" si="201"/>
        <v>0.2</v>
      </c>
      <c r="Y734" s="19">
        <f t="shared" si="202"/>
        <v>-0.01</v>
      </c>
    </row>
    <row r="735" spans="3:25" x14ac:dyDescent="0.3">
      <c r="C735" s="16">
        <v>0.73100000000000054</v>
      </c>
      <c r="D735" s="16">
        <f t="shared" si="198"/>
        <v>0.98193297064947282</v>
      </c>
      <c r="E735" s="16">
        <f t="shared" si="199"/>
        <v>0.36148748887350474</v>
      </c>
      <c r="F735" s="20">
        <f t="shared" si="203"/>
        <v>0.8</v>
      </c>
      <c r="G735" s="20">
        <f t="shared" si="204"/>
        <v>0.96</v>
      </c>
      <c r="H735" s="15">
        <f t="shared" si="200"/>
        <v>2.7174721189591153</v>
      </c>
      <c r="I735" s="15">
        <f>H735*graf!$D$2/(1-graf!$D$3)</f>
        <v>54.349442379182264</v>
      </c>
      <c r="J735" s="15">
        <f>H735*(1-graf!$D$2)/graf!$D$3</f>
        <v>0.56614002478314895</v>
      </c>
      <c r="M735" s="15">
        <f t="shared" si="205"/>
        <v>0.58480000000000043</v>
      </c>
      <c r="N735" s="15">
        <f t="shared" si="206"/>
        <v>1.0759999999999988E-2</v>
      </c>
      <c r="O735" s="15">
        <f t="shared" si="207"/>
        <v>0.14620000000000008</v>
      </c>
      <c r="P735" s="15">
        <f t="shared" si="208"/>
        <v>0.25823999999999947</v>
      </c>
      <c r="Q735" s="21">
        <f t="shared" si="209"/>
        <v>0.98193297064947282</v>
      </c>
      <c r="R735" s="21">
        <f t="shared" si="210"/>
        <v>1.8067029350527203E-2</v>
      </c>
      <c r="S735" s="21">
        <f t="shared" si="211"/>
        <v>0.36148748887350468</v>
      </c>
      <c r="T735" s="21">
        <f t="shared" si="212"/>
        <v>0.63851251112649521</v>
      </c>
      <c r="U735" s="21">
        <f t="shared" si="213"/>
        <v>0.73100000000000054</v>
      </c>
      <c r="V735" s="19">
        <f t="shared" si="215"/>
        <v>-0.01</v>
      </c>
      <c r="W735" s="19">
        <f t="shared" si="214"/>
        <v>0.2</v>
      </c>
      <c r="X735" s="19">
        <f t="shared" si="201"/>
        <v>0.2</v>
      </c>
      <c r="Y735" s="19">
        <f t="shared" si="202"/>
        <v>-0.01</v>
      </c>
    </row>
    <row r="736" spans="3:25" x14ac:dyDescent="0.3">
      <c r="C736" s="16">
        <v>0.73200000000000054</v>
      </c>
      <c r="D736" s="16">
        <f t="shared" si="198"/>
        <v>0.98202307485913609</v>
      </c>
      <c r="E736" s="16">
        <f t="shared" si="199"/>
        <v>0.36266349583828833</v>
      </c>
      <c r="F736" s="20">
        <f t="shared" si="203"/>
        <v>0.8</v>
      </c>
      <c r="G736" s="20">
        <f t="shared" si="204"/>
        <v>0.96</v>
      </c>
      <c r="H736" s="15">
        <f t="shared" si="200"/>
        <v>2.7313432835820972</v>
      </c>
      <c r="I736" s="15">
        <f>H736*graf!$D$2/(1-graf!$D$3)</f>
        <v>54.626865671641895</v>
      </c>
      <c r="J736" s="15">
        <f>H736*(1-graf!$D$2)/graf!$D$3</f>
        <v>0.5690298507462701</v>
      </c>
      <c r="M736" s="15">
        <f t="shared" si="205"/>
        <v>0.58560000000000045</v>
      </c>
      <c r="N736" s="15">
        <f t="shared" si="206"/>
        <v>1.0719999999999988E-2</v>
      </c>
      <c r="O736" s="15">
        <f t="shared" si="207"/>
        <v>0.14640000000000009</v>
      </c>
      <c r="P736" s="15">
        <f t="shared" si="208"/>
        <v>0.25727999999999945</v>
      </c>
      <c r="Q736" s="21">
        <f t="shared" si="209"/>
        <v>0.98202307485913609</v>
      </c>
      <c r="R736" s="21">
        <f t="shared" si="210"/>
        <v>1.7976925140863933E-2</v>
      </c>
      <c r="S736" s="21">
        <f t="shared" si="211"/>
        <v>0.36266349583828839</v>
      </c>
      <c r="T736" s="21">
        <f t="shared" si="212"/>
        <v>0.63733650416171161</v>
      </c>
      <c r="U736" s="21">
        <f t="shared" si="213"/>
        <v>0.73200000000000054</v>
      </c>
      <c r="V736" s="19">
        <f t="shared" si="215"/>
        <v>-0.01</v>
      </c>
      <c r="W736" s="19">
        <f t="shared" si="214"/>
        <v>0.2</v>
      </c>
      <c r="X736" s="19">
        <f t="shared" si="201"/>
        <v>0.2</v>
      </c>
      <c r="Y736" s="19">
        <f t="shared" si="202"/>
        <v>-0.01</v>
      </c>
    </row>
    <row r="737" spans="3:25" x14ac:dyDescent="0.3">
      <c r="C737" s="16">
        <v>0.73300000000000054</v>
      </c>
      <c r="D737" s="16">
        <f t="shared" si="198"/>
        <v>0.98211294968848395</v>
      </c>
      <c r="E737" s="16">
        <f t="shared" si="199"/>
        <v>0.36384393924352282</v>
      </c>
      <c r="F737" s="20">
        <f t="shared" si="203"/>
        <v>0.8</v>
      </c>
      <c r="G737" s="20">
        <f t="shared" si="204"/>
        <v>0.96</v>
      </c>
      <c r="H737" s="15">
        <f t="shared" si="200"/>
        <v>2.7453183520599325</v>
      </c>
      <c r="I737" s="15">
        <f>H737*graf!$D$2/(1-graf!$D$3)</f>
        <v>54.906367041198607</v>
      </c>
      <c r="J737" s="15">
        <f>H737*(1-graf!$D$2)/graf!$D$3</f>
        <v>0.57194132334581915</v>
      </c>
      <c r="M737" s="15">
        <f t="shared" si="205"/>
        <v>0.58640000000000048</v>
      </c>
      <c r="N737" s="15">
        <f t="shared" si="206"/>
        <v>1.0679999999999988E-2</v>
      </c>
      <c r="O737" s="15">
        <f t="shared" si="207"/>
        <v>0.14660000000000006</v>
      </c>
      <c r="P737" s="15">
        <f t="shared" si="208"/>
        <v>0.25631999999999949</v>
      </c>
      <c r="Q737" s="21">
        <f t="shared" si="209"/>
        <v>0.98211294968848395</v>
      </c>
      <c r="R737" s="21">
        <f t="shared" si="210"/>
        <v>1.7887050311516009E-2</v>
      </c>
      <c r="S737" s="21">
        <f t="shared" si="211"/>
        <v>0.36384393924352282</v>
      </c>
      <c r="T737" s="21">
        <f t="shared" si="212"/>
        <v>0.63615606075647713</v>
      </c>
      <c r="U737" s="21">
        <f t="shared" si="213"/>
        <v>0.73300000000000054</v>
      </c>
      <c r="V737" s="19">
        <f t="shared" si="215"/>
        <v>-0.01</v>
      </c>
      <c r="W737" s="19">
        <f t="shared" si="214"/>
        <v>0.2</v>
      </c>
      <c r="X737" s="19">
        <f t="shared" si="201"/>
        <v>0.2</v>
      </c>
      <c r="Y737" s="19">
        <f t="shared" si="202"/>
        <v>-0.01</v>
      </c>
    </row>
    <row r="738" spans="3:25" x14ac:dyDescent="0.3">
      <c r="C738" s="16">
        <v>0.73400000000000054</v>
      </c>
      <c r="D738" s="16">
        <f t="shared" si="198"/>
        <v>0.98220259601231097</v>
      </c>
      <c r="E738" s="16">
        <f t="shared" si="199"/>
        <v>0.3650288442410986</v>
      </c>
      <c r="F738" s="20">
        <f t="shared" si="203"/>
        <v>0.8</v>
      </c>
      <c r="G738" s="20">
        <f t="shared" si="204"/>
        <v>0.96</v>
      </c>
      <c r="H738" s="15">
        <f t="shared" si="200"/>
        <v>2.7593984962406091</v>
      </c>
      <c r="I738" s="15">
        <f>H738*graf!$D$2/(1-graf!$D$3)</f>
        <v>55.187969924812137</v>
      </c>
      <c r="J738" s="15">
        <f>H738*(1-graf!$D$2)/graf!$D$3</f>
        <v>0.57487468671679343</v>
      </c>
      <c r="M738" s="15">
        <f t="shared" si="205"/>
        <v>0.5872000000000005</v>
      </c>
      <c r="N738" s="15">
        <f t="shared" si="206"/>
        <v>1.0639999999999988E-2</v>
      </c>
      <c r="O738" s="15">
        <f t="shared" si="207"/>
        <v>0.14680000000000007</v>
      </c>
      <c r="P738" s="15">
        <f t="shared" si="208"/>
        <v>0.25535999999999948</v>
      </c>
      <c r="Q738" s="21">
        <f t="shared" si="209"/>
        <v>0.98220259601231108</v>
      </c>
      <c r="R738" s="21">
        <f t="shared" si="210"/>
        <v>1.7797403987688979E-2</v>
      </c>
      <c r="S738" s="21">
        <f t="shared" si="211"/>
        <v>0.36502884424109866</v>
      </c>
      <c r="T738" s="21">
        <f t="shared" si="212"/>
        <v>0.6349711557589014</v>
      </c>
      <c r="U738" s="21">
        <f t="shared" si="213"/>
        <v>0.73400000000000054</v>
      </c>
      <c r="V738" s="19">
        <f t="shared" si="215"/>
        <v>-0.01</v>
      </c>
      <c r="W738" s="19">
        <f t="shared" si="214"/>
        <v>0.2</v>
      </c>
      <c r="X738" s="19">
        <f t="shared" si="201"/>
        <v>0.2</v>
      </c>
      <c r="Y738" s="19">
        <f t="shared" si="202"/>
        <v>-0.01</v>
      </c>
    </row>
    <row r="739" spans="3:25" x14ac:dyDescent="0.3">
      <c r="C739" s="16">
        <v>0.73500000000000054</v>
      </c>
      <c r="D739" s="16">
        <f t="shared" si="198"/>
        <v>0.98229201470096894</v>
      </c>
      <c r="E739" s="16">
        <f t="shared" si="199"/>
        <v>0.36621823617339372</v>
      </c>
      <c r="F739" s="20">
        <f t="shared" si="203"/>
        <v>0.8</v>
      </c>
      <c r="G739" s="20">
        <f t="shared" si="204"/>
        <v>0.96</v>
      </c>
      <c r="H739" s="15">
        <f t="shared" si="200"/>
        <v>2.773584905660385</v>
      </c>
      <c r="I739" s="15">
        <f>H739*graf!$D$2/(1-graf!$D$3)</f>
        <v>55.471698113207651</v>
      </c>
      <c r="J739" s="15">
        <f>H739*(1-graf!$D$2)/graf!$D$3</f>
        <v>0.57783018867924685</v>
      </c>
      <c r="M739" s="15">
        <f t="shared" si="205"/>
        <v>0.58800000000000041</v>
      </c>
      <c r="N739" s="15">
        <f t="shared" si="206"/>
        <v>1.0599999999999988E-2</v>
      </c>
      <c r="O739" s="15">
        <f t="shared" si="207"/>
        <v>0.14700000000000008</v>
      </c>
      <c r="P739" s="15">
        <f t="shared" si="208"/>
        <v>0.25439999999999946</v>
      </c>
      <c r="Q739" s="21">
        <f t="shared" si="209"/>
        <v>0.98229201470096905</v>
      </c>
      <c r="R739" s="21">
        <f t="shared" si="210"/>
        <v>1.7707985299031042E-2</v>
      </c>
      <c r="S739" s="21">
        <f t="shared" si="211"/>
        <v>0.36621823617339372</v>
      </c>
      <c r="T739" s="21">
        <f t="shared" si="212"/>
        <v>0.63378176382660623</v>
      </c>
      <c r="U739" s="21">
        <f t="shared" si="213"/>
        <v>0.73500000000000054</v>
      </c>
      <c r="V739" s="19">
        <f t="shared" si="215"/>
        <v>-0.01</v>
      </c>
      <c r="W739" s="19">
        <f t="shared" si="214"/>
        <v>0.2</v>
      </c>
      <c r="X739" s="19">
        <f t="shared" si="201"/>
        <v>0.2</v>
      </c>
      <c r="Y739" s="19">
        <f t="shared" si="202"/>
        <v>-0.01</v>
      </c>
    </row>
    <row r="740" spans="3:25" x14ac:dyDescent="0.3">
      <c r="C740" s="16">
        <v>0.73600000000000054</v>
      </c>
      <c r="D740" s="16">
        <f t="shared" si="198"/>
        <v>0.98238120662039508</v>
      </c>
      <c r="E740" s="16">
        <f t="shared" si="199"/>
        <v>0.36741214057508043</v>
      </c>
      <c r="F740" s="20">
        <f t="shared" si="203"/>
        <v>0.8</v>
      </c>
      <c r="G740" s="20">
        <f t="shared" si="204"/>
        <v>0.96</v>
      </c>
      <c r="H740" s="15">
        <f t="shared" si="200"/>
        <v>2.7878787878787956</v>
      </c>
      <c r="I740" s="15">
        <f>H740*graf!$D$2/(1-graf!$D$3)</f>
        <v>55.757575757575864</v>
      </c>
      <c r="J740" s="15">
        <f>H740*(1-graf!$D$2)/graf!$D$3</f>
        <v>0.58080808080808222</v>
      </c>
      <c r="M740" s="15">
        <f t="shared" si="205"/>
        <v>0.58880000000000043</v>
      </c>
      <c r="N740" s="15">
        <f t="shared" si="206"/>
        <v>1.0559999999999988E-2</v>
      </c>
      <c r="O740" s="15">
        <f t="shared" si="207"/>
        <v>0.14720000000000008</v>
      </c>
      <c r="P740" s="15">
        <f t="shared" si="208"/>
        <v>0.25343999999999944</v>
      </c>
      <c r="Q740" s="21">
        <f t="shared" si="209"/>
        <v>0.98238120662039508</v>
      </c>
      <c r="R740" s="21">
        <f t="shared" si="210"/>
        <v>1.7618793379604879E-2</v>
      </c>
      <c r="S740" s="21">
        <f t="shared" si="211"/>
        <v>0.36741214057508048</v>
      </c>
      <c r="T740" s="21">
        <f t="shared" si="212"/>
        <v>0.63258785942491946</v>
      </c>
      <c r="U740" s="21">
        <f t="shared" si="213"/>
        <v>0.73600000000000054</v>
      </c>
      <c r="V740" s="19">
        <f t="shared" si="215"/>
        <v>-0.01</v>
      </c>
      <c r="W740" s="19">
        <f t="shared" si="214"/>
        <v>0.2</v>
      </c>
      <c r="X740" s="19">
        <f t="shared" si="201"/>
        <v>0.2</v>
      </c>
      <c r="Y740" s="19">
        <f t="shared" si="202"/>
        <v>-0.01</v>
      </c>
    </row>
    <row r="741" spans="3:25" x14ac:dyDescent="0.3">
      <c r="C741" s="16">
        <v>0.73700000000000054</v>
      </c>
      <c r="D741" s="16">
        <f t="shared" si="198"/>
        <v>0.98247017263214032</v>
      </c>
      <c r="E741" s="16">
        <f t="shared" si="199"/>
        <v>0.3686105831749531</v>
      </c>
      <c r="F741" s="20">
        <f t="shared" si="203"/>
        <v>0.8</v>
      </c>
      <c r="G741" s="20">
        <f t="shared" si="204"/>
        <v>0.96</v>
      </c>
      <c r="H741" s="15">
        <f t="shared" si="200"/>
        <v>2.8022813688213009</v>
      </c>
      <c r="I741" s="15">
        <f>H741*graf!$D$2/(1-graf!$D$3)</f>
        <v>56.045627376425969</v>
      </c>
      <c r="J741" s="15">
        <f>H741*(1-graf!$D$2)/graf!$D$3</f>
        <v>0.58380861850443755</v>
      </c>
      <c r="M741" s="15">
        <f t="shared" si="205"/>
        <v>0.58960000000000046</v>
      </c>
      <c r="N741" s="15">
        <f t="shared" si="206"/>
        <v>1.0519999999999988E-2</v>
      </c>
      <c r="O741" s="15">
        <f t="shared" si="207"/>
        <v>0.14740000000000009</v>
      </c>
      <c r="P741" s="15">
        <f t="shared" si="208"/>
        <v>0.25247999999999948</v>
      </c>
      <c r="Q741" s="21">
        <f t="shared" si="209"/>
        <v>0.98247017263214032</v>
      </c>
      <c r="R741" s="21">
        <f t="shared" si="210"/>
        <v>1.7529827367859727E-2</v>
      </c>
      <c r="S741" s="21">
        <f t="shared" si="211"/>
        <v>0.3686105831749531</v>
      </c>
      <c r="T741" s="21">
        <f t="shared" si="212"/>
        <v>0.6313894168250469</v>
      </c>
      <c r="U741" s="21">
        <f t="shared" si="213"/>
        <v>0.73700000000000054</v>
      </c>
      <c r="V741" s="19">
        <f t="shared" si="215"/>
        <v>-0.01</v>
      </c>
      <c r="W741" s="19">
        <f t="shared" si="214"/>
        <v>0.2</v>
      </c>
      <c r="X741" s="19">
        <f t="shared" si="201"/>
        <v>0.2</v>
      </c>
      <c r="Y741" s="19">
        <f t="shared" si="202"/>
        <v>-0.01</v>
      </c>
    </row>
    <row r="742" spans="3:25" x14ac:dyDescent="0.3">
      <c r="C742" s="16">
        <v>0.73800000000000054</v>
      </c>
      <c r="D742" s="16">
        <f t="shared" si="198"/>
        <v>0.98255891359339642</v>
      </c>
      <c r="E742" s="16">
        <f t="shared" si="199"/>
        <v>0.36981358989777574</v>
      </c>
      <c r="F742" s="20">
        <f t="shared" si="203"/>
        <v>0.8</v>
      </c>
      <c r="G742" s="20">
        <f t="shared" si="204"/>
        <v>0.96</v>
      </c>
      <c r="H742" s="15">
        <f t="shared" si="200"/>
        <v>2.8167938931297791</v>
      </c>
      <c r="I742" s="15">
        <f>H742*graf!$D$2/(1-graf!$D$3)</f>
        <v>56.335877862595538</v>
      </c>
      <c r="J742" s="15">
        <f>H742*(1-graf!$D$2)/graf!$D$3</f>
        <v>0.58683206106870389</v>
      </c>
      <c r="M742" s="15">
        <f t="shared" si="205"/>
        <v>0.59040000000000048</v>
      </c>
      <c r="N742" s="15">
        <f t="shared" si="206"/>
        <v>1.0479999999999988E-2</v>
      </c>
      <c r="O742" s="15">
        <f t="shared" si="207"/>
        <v>0.14760000000000006</v>
      </c>
      <c r="P742" s="15">
        <f t="shared" si="208"/>
        <v>0.25151999999999947</v>
      </c>
      <c r="Q742" s="21">
        <f t="shared" si="209"/>
        <v>0.98255891359339642</v>
      </c>
      <c r="R742" s="21">
        <f t="shared" si="210"/>
        <v>1.7441086406603617E-2</v>
      </c>
      <c r="S742" s="21">
        <f t="shared" si="211"/>
        <v>0.36981358989777569</v>
      </c>
      <c r="T742" s="21">
        <f t="shared" si="212"/>
        <v>0.63018641010222431</v>
      </c>
      <c r="U742" s="21">
        <f t="shared" si="213"/>
        <v>0.73800000000000054</v>
      </c>
      <c r="V742" s="19">
        <f t="shared" si="215"/>
        <v>-0.01</v>
      </c>
      <c r="W742" s="19">
        <f t="shared" si="214"/>
        <v>0.2</v>
      </c>
      <c r="X742" s="19">
        <f t="shared" si="201"/>
        <v>0.2</v>
      </c>
      <c r="Y742" s="19">
        <f t="shared" si="202"/>
        <v>-0.01</v>
      </c>
    </row>
    <row r="743" spans="3:25" x14ac:dyDescent="0.3">
      <c r="C743" s="16">
        <v>0.73900000000000055</v>
      </c>
      <c r="D743" s="16">
        <f t="shared" si="198"/>
        <v>0.98264743035702418</v>
      </c>
      <c r="E743" s="16">
        <f t="shared" si="199"/>
        <v>0.37102118686615182</v>
      </c>
      <c r="F743" s="20">
        <f t="shared" si="203"/>
        <v>0.8</v>
      </c>
      <c r="G743" s="20">
        <f t="shared" si="204"/>
        <v>0.96</v>
      </c>
      <c r="H743" s="15">
        <f t="shared" si="200"/>
        <v>2.8314176245210807</v>
      </c>
      <c r="I743" s="15">
        <f>H743*graf!$D$2/(1-graf!$D$3)</f>
        <v>56.62835249042157</v>
      </c>
      <c r="J743" s="15">
        <f>H743*(1-graf!$D$2)/graf!$D$3</f>
        <v>0.58987867177522502</v>
      </c>
      <c r="M743" s="15">
        <f t="shared" si="205"/>
        <v>0.5912000000000005</v>
      </c>
      <c r="N743" s="15">
        <f t="shared" si="206"/>
        <v>1.0439999999999987E-2</v>
      </c>
      <c r="O743" s="15">
        <f t="shared" si="207"/>
        <v>0.14780000000000007</v>
      </c>
      <c r="P743" s="15">
        <f t="shared" si="208"/>
        <v>0.25055999999999945</v>
      </c>
      <c r="Q743" s="21">
        <f t="shared" si="209"/>
        <v>0.98264743035702418</v>
      </c>
      <c r="R743" s="21">
        <f t="shared" si="210"/>
        <v>1.7352569642975831E-2</v>
      </c>
      <c r="S743" s="21">
        <f t="shared" si="211"/>
        <v>0.37102118686615188</v>
      </c>
      <c r="T743" s="21">
        <f t="shared" si="212"/>
        <v>0.62897881313384818</v>
      </c>
      <c r="U743" s="21">
        <f t="shared" si="213"/>
        <v>0.73900000000000055</v>
      </c>
      <c r="V743" s="19">
        <f t="shared" si="215"/>
        <v>-0.01</v>
      </c>
      <c r="W743" s="19">
        <f t="shared" si="214"/>
        <v>0.2</v>
      </c>
      <c r="X743" s="19">
        <f t="shared" si="201"/>
        <v>0.2</v>
      </c>
      <c r="Y743" s="19">
        <f t="shared" si="202"/>
        <v>-0.01</v>
      </c>
    </row>
    <row r="744" spans="3:25" x14ac:dyDescent="0.3">
      <c r="C744" s="16">
        <v>0.74000000000000055</v>
      </c>
      <c r="D744" s="16">
        <f t="shared" si="198"/>
        <v>0.98273572377158036</v>
      </c>
      <c r="E744" s="16">
        <f t="shared" si="199"/>
        <v>0.37223340040241515</v>
      </c>
      <c r="F744" s="20">
        <f t="shared" si="203"/>
        <v>0.8</v>
      </c>
      <c r="G744" s="20">
        <f t="shared" si="204"/>
        <v>0.96</v>
      </c>
      <c r="H744" s="15">
        <f t="shared" si="200"/>
        <v>2.8461538461538542</v>
      </c>
      <c r="I744" s="15">
        <f>H744*graf!$D$2/(1-graf!$D$3)</f>
        <v>56.923076923077033</v>
      </c>
      <c r="J744" s="15">
        <f>H744*(1-graf!$D$2)/graf!$D$3</f>
        <v>0.59294871794871962</v>
      </c>
      <c r="M744" s="15">
        <f t="shared" si="205"/>
        <v>0.59200000000000041</v>
      </c>
      <c r="N744" s="15">
        <f t="shared" si="206"/>
        <v>1.0399999999999987E-2</v>
      </c>
      <c r="O744" s="15">
        <f t="shared" si="207"/>
        <v>0.14800000000000008</v>
      </c>
      <c r="P744" s="15">
        <f t="shared" si="208"/>
        <v>0.24959999999999946</v>
      </c>
      <c r="Q744" s="21">
        <f t="shared" si="209"/>
        <v>0.98273572377158036</v>
      </c>
      <c r="R744" s="21">
        <f t="shared" si="210"/>
        <v>1.7264276228419622E-2</v>
      </c>
      <c r="S744" s="21">
        <f t="shared" si="211"/>
        <v>0.37223340040241515</v>
      </c>
      <c r="T744" s="21">
        <f t="shared" si="212"/>
        <v>0.62776659959758496</v>
      </c>
      <c r="U744" s="21">
        <f t="shared" si="213"/>
        <v>0.74000000000000055</v>
      </c>
      <c r="V744" s="19">
        <f t="shared" si="215"/>
        <v>-0.01</v>
      </c>
      <c r="W744" s="19">
        <f t="shared" si="214"/>
        <v>0.2</v>
      </c>
      <c r="X744" s="19">
        <f t="shared" si="201"/>
        <v>0.2</v>
      </c>
      <c r="Y744" s="19">
        <f t="shared" si="202"/>
        <v>-0.01</v>
      </c>
    </row>
    <row r="745" spans="3:25" x14ac:dyDescent="0.3">
      <c r="C745" s="16">
        <v>0.74100000000000055</v>
      </c>
      <c r="D745" s="16">
        <f t="shared" si="198"/>
        <v>0.98282379468134495</v>
      </c>
      <c r="E745" s="16">
        <f t="shared" si="199"/>
        <v>0.37345025703054191</v>
      </c>
      <c r="F745" s="20">
        <f t="shared" si="203"/>
        <v>0.8</v>
      </c>
      <c r="G745" s="20">
        <f t="shared" si="204"/>
        <v>0.96</v>
      </c>
      <c r="H745" s="15">
        <f t="shared" si="200"/>
        <v>2.8610038610038693</v>
      </c>
      <c r="I745" s="15">
        <f>H745*graf!$D$2/(1-graf!$D$3)</f>
        <v>57.220077220077343</v>
      </c>
      <c r="J745" s="15">
        <f>H745*(1-graf!$D$2)/graf!$D$3</f>
        <v>0.59604247104247265</v>
      </c>
      <c r="M745" s="15">
        <f t="shared" si="205"/>
        <v>0.59280000000000044</v>
      </c>
      <c r="N745" s="15">
        <f t="shared" si="206"/>
        <v>1.0359999999999987E-2</v>
      </c>
      <c r="O745" s="15">
        <f t="shared" si="207"/>
        <v>0.14820000000000008</v>
      </c>
      <c r="P745" s="15">
        <f t="shared" si="208"/>
        <v>0.24863999999999947</v>
      </c>
      <c r="Q745" s="21">
        <f t="shared" si="209"/>
        <v>0.98282379468134484</v>
      </c>
      <c r="R745" s="21">
        <f t="shared" si="210"/>
        <v>1.717620531865505E-2</v>
      </c>
      <c r="S745" s="21">
        <f t="shared" si="211"/>
        <v>0.37345025703054191</v>
      </c>
      <c r="T745" s="21">
        <f t="shared" si="212"/>
        <v>0.62654974296945809</v>
      </c>
      <c r="U745" s="21">
        <f t="shared" si="213"/>
        <v>0.74100000000000055</v>
      </c>
      <c r="V745" s="19">
        <f t="shared" si="215"/>
        <v>-0.01</v>
      </c>
      <c r="W745" s="19">
        <f t="shared" si="214"/>
        <v>0.2</v>
      </c>
      <c r="X745" s="19">
        <f t="shared" si="201"/>
        <v>0.2</v>
      </c>
      <c r="Y745" s="19">
        <f t="shared" si="202"/>
        <v>-0.01</v>
      </c>
    </row>
    <row r="746" spans="3:25" x14ac:dyDescent="0.3">
      <c r="C746" s="16">
        <v>0.74200000000000055</v>
      </c>
      <c r="D746" s="16">
        <f t="shared" si="198"/>
        <v>0.98291164392634789</v>
      </c>
      <c r="E746" s="16">
        <f t="shared" si="199"/>
        <v>0.37467178347808588</v>
      </c>
      <c r="F746" s="20">
        <f t="shared" si="203"/>
        <v>0.8</v>
      </c>
      <c r="G746" s="20">
        <f t="shared" si="204"/>
        <v>0.96</v>
      </c>
      <c r="H746" s="15">
        <f t="shared" si="200"/>
        <v>2.8759689922480702</v>
      </c>
      <c r="I746" s="15">
        <f>H746*graf!$D$2/(1-graf!$D$3)</f>
        <v>57.519379844961357</v>
      </c>
      <c r="J746" s="15">
        <f>H746*(1-graf!$D$2)/graf!$D$3</f>
        <v>0.59916020671834791</v>
      </c>
      <c r="M746" s="15">
        <f t="shared" si="205"/>
        <v>0.59360000000000046</v>
      </c>
      <c r="N746" s="15">
        <f t="shared" si="206"/>
        <v>1.0319999999999987E-2</v>
      </c>
      <c r="O746" s="15">
        <f t="shared" si="207"/>
        <v>0.14840000000000009</v>
      </c>
      <c r="P746" s="15">
        <f t="shared" si="208"/>
        <v>0.24767999999999946</v>
      </c>
      <c r="Q746" s="21">
        <f t="shared" si="209"/>
        <v>0.98291164392634789</v>
      </c>
      <c r="R746" s="21">
        <f t="shared" si="210"/>
        <v>1.7088356073652104E-2</v>
      </c>
      <c r="S746" s="21">
        <f t="shared" si="211"/>
        <v>0.37467178347808588</v>
      </c>
      <c r="T746" s="21">
        <f t="shared" si="212"/>
        <v>0.62532821652191406</v>
      </c>
      <c r="U746" s="21">
        <f t="shared" si="213"/>
        <v>0.74200000000000055</v>
      </c>
      <c r="V746" s="19">
        <f t="shared" si="215"/>
        <v>-0.01</v>
      </c>
      <c r="W746" s="19">
        <f t="shared" si="214"/>
        <v>0.2</v>
      </c>
      <c r="X746" s="19">
        <f t="shared" si="201"/>
        <v>0.2</v>
      </c>
      <c r="Y746" s="19">
        <f t="shared" si="202"/>
        <v>-0.01</v>
      </c>
    </row>
    <row r="747" spans="3:25" x14ac:dyDescent="0.3">
      <c r="C747" s="16">
        <v>0.74300000000000055</v>
      </c>
      <c r="D747" s="16">
        <f t="shared" si="198"/>
        <v>0.98299927234239604</v>
      </c>
      <c r="E747" s="16">
        <f t="shared" si="199"/>
        <v>0.37589800667813483</v>
      </c>
      <c r="F747" s="20">
        <f t="shared" si="203"/>
        <v>0.8</v>
      </c>
      <c r="G747" s="20">
        <f t="shared" si="204"/>
        <v>0.96</v>
      </c>
      <c r="H747" s="15">
        <f t="shared" si="200"/>
        <v>2.8910505836575959</v>
      </c>
      <c r="I747" s="15">
        <f>H747*graf!$D$2/(1-graf!$D$3)</f>
        <v>57.821011673151872</v>
      </c>
      <c r="J747" s="15">
        <f>H747*(1-graf!$D$2)/graf!$D$3</f>
        <v>0.60230220492866571</v>
      </c>
      <c r="M747" s="15">
        <f t="shared" si="205"/>
        <v>0.59440000000000048</v>
      </c>
      <c r="N747" s="15">
        <f t="shared" si="206"/>
        <v>1.0279999999999987E-2</v>
      </c>
      <c r="O747" s="15">
        <f t="shared" si="207"/>
        <v>0.14860000000000007</v>
      </c>
      <c r="P747" s="15">
        <f t="shared" si="208"/>
        <v>0.24671999999999947</v>
      </c>
      <c r="Q747" s="21">
        <f t="shared" si="209"/>
        <v>0.98299927234239604</v>
      </c>
      <c r="R747" s="21">
        <f t="shared" si="210"/>
        <v>1.7000727657603989E-2</v>
      </c>
      <c r="S747" s="21">
        <f t="shared" si="211"/>
        <v>0.37589800667813478</v>
      </c>
      <c r="T747" s="21">
        <f t="shared" si="212"/>
        <v>0.62410199332186522</v>
      </c>
      <c r="U747" s="21">
        <f t="shared" si="213"/>
        <v>0.74300000000000055</v>
      </c>
      <c r="V747" s="19">
        <f t="shared" si="215"/>
        <v>-0.01</v>
      </c>
      <c r="W747" s="19">
        <f t="shared" si="214"/>
        <v>0.2</v>
      </c>
      <c r="X747" s="19">
        <f t="shared" si="201"/>
        <v>0.2</v>
      </c>
      <c r="Y747" s="19">
        <f t="shared" si="202"/>
        <v>-0.01</v>
      </c>
    </row>
    <row r="748" spans="3:25" x14ac:dyDescent="0.3">
      <c r="C748" s="16">
        <v>0.74400000000000055</v>
      </c>
      <c r="D748" s="16">
        <f t="shared" si="198"/>
        <v>0.9830866807610994</v>
      </c>
      <c r="E748" s="16">
        <f t="shared" si="199"/>
        <v>0.37712895377129013</v>
      </c>
      <c r="F748" s="20">
        <f t="shared" si="203"/>
        <v>0.8</v>
      </c>
      <c r="G748" s="20">
        <f t="shared" si="204"/>
        <v>0.96</v>
      </c>
      <c r="H748" s="15">
        <f t="shared" si="200"/>
        <v>2.9062500000000084</v>
      </c>
      <c r="I748" s="15">
        <f>H748*graf!$D$2/(1-graf!$D$3)</f>
        <v>58.125000000000121</v>
      </c>
      <c r="J748" s="15">
        <f>H748*(1-graf!$D$2)/graf!$D$3</f>
        <v>0.60546875000000167</v>
      </c>
      <c r="M748" s="15">
        <f t="shared" si="205"/>
        <v>0.59520000000000051</v>
      </c>
      <c r="N748" s="15">
        <f t="shared" si="206"/>
        <v>1.0239999999999987E-2</v>
      </c>
      <c r="O748" s="15">
        <f t="shared" si="207"/>
        <v>0.14880000000000007</v>
      </c>
      <c r="P748" s="15">
        <f t="shared" si="208"/>
        <v>0.24575999999999945</v>
      </c>
      <c r="Q748" s="21">
        <f t="shared" si="209"/>
        <v>0.98308668076109929</v>
      </c>
      <c r="R748" s="21">
        <f t="shared" si="210"/>
        <v>1.6913319238900597E-2</v>
      </c>
      <c r="S748" s="21">
        <f t="shared" si="211"/>
        <v>0.37712895377129019</v>
      </c>
      <c r="T748" s="21">
        <f t="shared" si="212"/>
        <v>0.62287104622870981</v>
      </c>
      <c r="U748" s="21">
        <f t="shared" si="213"/>
        <v>0.74400000000000055</v>
      </c>
      <c r="V748" s="19">
        <f t="shared" si="215"/>
        <v>-0.01</v>
      </c>
      <c r="W748" s="19">
        <f t="shared" si="214"/>
        <v>0.2</v>
      </c>
      <c r="X748" s="19">
        <f t="shared" si="201"/>
        <v>0.2</v>
      </c>
      <c r="Y748" s="19">
        <f t="shared" si="202"/>
        <v>-0.01</v>
      </c>
    </row>
    <row r="749" spans="3:25" x14ac:dyDescent="0.3">
      <c r="C749" s="16">
        <v>0.74500000000000055</v>
      </c>
      <c r="D749" s="16">
        <f t="shared" si="198"/>
        <v>0.98317387000989775</v>
      </c>
      <c r="E749" s="16">
        <f t="shared" si="199"/>
        <v>0.37836465210766951</v>
      </c>
      <c r="F749" s="20">
        <f t="shared" si="203"/>
        <v>0.8</v>
      </c>
      <c r="G749" s="20">
        <f t="shared" si="204"/>
        <v>0.96</v>
      </c>
      <c r="H749" s="15">
        <f t="shared" si="200"/>
        <v>2.9215686274509887</v>
      </c>
      <c r="I749" s="15">
        <f>H749*graf!$D$2/(1-graf!$D$3)</f>
        <v>58.431372549019727</v>
      </c>
      <c r="J749" s="15">
        <f>H749*(1-graf!$D$2)/graf!$D$3</f>
        <v>0.60866013071895586</v>
      </c>
      <c r="M749" s="15">
        <f t="shared" si="205"/>
        <v>0.59600000000000042</v>
      </c>
      <c r="N749" s="15">
        <f t="shared" si="206"/>
        <v>1.0199999999999987E-2</v>
      </c>
      <c r="O749" s="15">
        <f t="shared" si="207"/>
        <v>0.14900000000000008</v>
      </c>
      <c r="P749" s="15">
        <f t="shared" si="208"/>
        <v>0.24479999999999946</v>
      </c>
      <c r="Q749" s="21">
        <f t="shared" si="209"/>
        <v>0.98317387000989775</v>
      </c>
      <c r="R749" s="21">
        <f t="shared" si="210"/>
        <v>1.6826129990102242E-2</v>
      </c>
      <c r="S749" s="21">
        <f t="shared" si="211"/>
        <v>0.37836465210766951</v>
      </c>
      <c r="T749" s="21">
        <f t="shared" si="212"/>
        <v>0.62163534789233055</v>
      </c>
      <c r="U749" s="21">
        <f t="shared" si="213"/>
        <v>0.74500000000000055</v>
      </c>
      <c r="V749" s="19">
        <f t="shared" si="215"/>
        <v>-0.01</v>
      </c>
      <c r="W749" s="19">
        <f t="shared" si="214"/>
        <v>0.2</v>
      </c>
      <c r="X749" s="19">
        <f t="shared" si="201"/>
        <v>0.2</v>
      </c>
      <c r="Y749" s="19">
        <f t="shared" si="202"/>
        <v>-0.01</v>
      </c>
    </row>
    <row r="750" spans="3:25" x14ac:dyDescent="0.3">
      <c r="C750" s="16">
        <v>0.74600000000000055</v>
      </c>
      <c r="D750" s="16">
        <f t="shared" si="198"/>
        <v>0.98326084091208654</v>
      </c>
      <c r="E750" s="16">
        <f t="shared" si="199"/>
        <v>0.37960512924893203</v>
      </c>
      <c r="F750" s="20">
        <f t="shared" si="203"/>
        <v>0.8</v>
      </c>
      <c r="G750" s="20">
        <f t="shared" si="204"/>
        <v>0.96</v>
      </c>
      <c r="H750" s="15">
        <f t="shared" si="200"/>
        <v>2.9370078740157566</v>
      </c>
      <c r="I750" s="15">
        <f>H750*graf!$D$2/(1-graf!$D$3)</f>
        <v>58.740157480315084</v>
      </c>
      <c r="J750" s="15">
        <f>H750*(1-graf!$D$2)/graf!$D$3</f>
        <v>0.61187664041994916</v>
      </c>
      <c r="M750" s="15">
        <f t="shared" si="205"/>
        <v>0.59680000000000044</v>
      </c>
      <c r="N750" s="15">
        <f t="shared" si="206"/>
        <v>1.0159999999999987E-2</v>
      </c>
      <c r="O750" s="15">
        <f t="shared" si="207"/>
        <v>0.14920000000000008</v>
      </c>
      <c r="P750" s="15">
        <f t="shared" si="208"/>
        <v>0.24383999999999947</v>
      </c>
      <c r="Q750" s="21">
        <f t="shared" si="209"/>
        <v>0.98326084091208654</v>
      </c>
      <c r="R750" s="21">
        <f t="shared" si="210"/>
        <v>1.6739159087913503E-2</v>
      </c>
      <c r="S750" s="21">
        <f t="shared" si="211"/>
        <v>0.37960512924893203</v>
      </c>
      <c r="T750" s="21">
        <f t="shared" si="212"/>
        <v>0.62039487075106792</v>
      </c>
      <c r="U750" s="21">
        <f t="shared" si="213"/>
        <v>0.74600000000000055</v>
      </c>
      <c r="V750" s="19">
        <f t="shared" si="215"/>
        <v>-0.01</v>
      </c>
      <c r="W750" s="19">
        <f t="shared" si="214"/>
        <v>0.2</v>
      </c>
      <c r="X750" s="19">
        <f t="shared" si="201"/>
        <v>0.2</v>
      </c>
      <c r="Y750" s="19">
        <f t="shared" si="202"/>
        <v>-0.01</v>
      </c>
    </row>
    <row r="751" spans="3:25" x14ac:dyDescent="0.3">
      <c r="C751" s="16">
        <v>0.74700000000000055</v>
      </c>
      <c r="D751" s="16">
        <f t="shared" si="198"/>
        <v>0.98334759428684271</v>
      </c>
      <c r="E751" s="16">
        <f t="shared" si="199"/>
        <v>0.38085041297032801</v>
      </c>
      <c r="F751" s="20">
        <f t="shared" si="203"/>
        <v>0.8</v>
      </c>
      <c r="G751" s="20">
        <f t="shared" si="204"/>
        <v>0.96</v>
      </c>
      <c r="H751" s="15">
        <f t="shared" si="200"/>
        <v>2.952569169960483</v>
      </c>
      <c r="I751" s="15">
        <f>H751*graf!$D$2/(1-graf!$D$3)</f>
        <v>59.051383399209612</v>
      </c>
      <c r="J751" s="15">
        <f>H751*(1-graf!$D$2)/graf!$D$3</f>
        <v>0.61511857707510054</v>
      </c>
      <c r="M751" s="15">
        <f t="shared" si="205"/>
        <v>0.59760000000000046</v>
      </c>
      <c r="N751" s="15">
        <f t="shared" si="206"/>
        <v>1.0119999999999987E-2</v>
      </c>
      <c r="O751" s="15">
        <f t="shared" si="207"/>
        <v>0.14940000000000009</v>
      </c>
      <c r="P751" s="15">
        <f t="shared" si="208"/>
        <v>0.24287999999999946</v>
      </c>
      <c r="Q751" s="21">
        <f t="shared" si="209"/>
        <v>0.9833475942868426</v>
      </c>
      <c r="R751" s="21">
        <f t="shared" si="210"/>
        <v>1.6652405713157341E-2</v>
      </c>
      <c r="S751" s="21">
        <f t="shared" si="211"/>
        <v>0.38085041297032801</v>
      </c>
      <c r="T751" s="21">
        <f t="shared" si="212"/>
        <v>0.61914958702967204</v>
      </c>
      <c r="U751" s="21">
        <f t="shared" si="213"/>
        <v>0.74700000000000055</v>
      </c>
      <c r="V751" s="19">
        <f t="shared" si="215"/>
        <v>-0.01</v>
      </c>
      <c r="W751" s="19">
        <f t="shared" si="214"/>
        <v>0.2</v>
      </c>
      <c r="X751" s="19">
        <f t="shared" si="201"/>
        <v>0.2</v>
      </c>
      <c r="Y751" s="19">
        <f t="shared" si="202"/>
        <v>-0.01</v>
      </c>
    </row>
    <row r="752" spans="3:25" x14ac:dyDescent="0.3">
      <c r="C752" s="16">
        <v>0.74800000000000055</v>
      </c>
      <c r="D752" s="16">
        <f t="shared" si="198"/>
        <v>0.98343413094925058</v>
      </c>
      <c r="E752" s="16">
        <f t="shared" si="199"/>
        <v>0.38210053126277138</v>
      </c>
      <c r="F752" s="20">
        <f t="shared" si="203"/>
        <v>0.8</v>
      </c>
      <c r="G752" s="20">
        <f t="shared" si="204"/>
        <v>0.96</v>
      </c>
      <c r="H752" s="15">
        <f t="shared" si="200"/>
        <v>2.9682539682539768</v>
      </c>
      <c r="I752" s="15">
        <f>H752*graf!$D$2/(1-graf!$D$3)</f>
        <v>59.365079365079488</v>
      </c>
      <c r="J752" s="15">
        <f>H752*(1-graf!$D$2)/graf!$D$3</f>
        <v>0.61838624338624504</v>
      </c>
      <c r="M752" s="15">
        <f t="shared" si="205"/>
        <v>0.59840000000000049</v>
      </c>
      <c r="N752" s="15">
        <f t="shared" si="206"/>
        <v>1.0079999999999987E-2</v>
      </c>
      <c r="O752" s="15">
        <f t="shared" si="207"/>
        <v>0.14960000000000007</v>
      </c>
      <c r="P752" s="15">
        <f t="shared" si="208"/>
        <v>0.24191999999999947</v>
      </c>
      <c r="Q752" s="21">
        <f t="shared" si="209"/>
        <v>0.9834341309492507</v>
      </c>
      <c r="R752" s="21">
        <f t="shared" si="210"/>
        <v>1.6565869050749374E-2</v>
      </c>
      <c r="S752" s="21">
        <f t="shared" si="211"/>
        <v>0.38210053126277138</v>
      </c>
      <c r="T752" s="21">
        <f t="shared" si="212"/>
        <v>0.61789946873722867</v>
      </c>
      <c r="U752" s="21">
        <f t="shared" si="213"/>
        <v>0.74800000000000055</v>
      </c>
      <c r="V752" s="19">
        <f t="shared" si="215"/>
        <v>-0.01</v>
      </c>
      <c r="W752" s="19">
        <f t="shared" si="214"/>
        <v>0.2</v>
      </c>
      <c r="X752" s="19">
        <f t="shared" si="201"/>
        <v>0.2</v>
      </c>
      <c r="Y752" s="19">
        <f t="shared" si="202"/>
        <v>-0.01</v>
      </c>
    </row>
    <row r="753" spans="3:25" x14ac:dyDescent="0.3">
      <c r="C753" s="16">
        <v>0.74900000000000055</v>
      </c>
      <c r="D753" s="16">
        <f t="shared" si="198"/>
        <v>0.98352045171032765</v>
      </c>
      <c r="E753" s="16">
        <f t="shared" si="199"/>
        <v>0.3833555123349377</v>
      </c>
      <c r="F753" s="20">
        <f t="shared" si="203"/>
        <v>0.8</v>
      </c>
      <c r="G753" s="20">
        <f t="shared" si="204"/>
        <v>0.96</v>
      </c>
      <c r="H753" s="15">
        <f t="shared" si="200"/>
        <v>2.9840637450199292</v>
      </c>
      <c r="I753" s="15">
        <f>H753*graf!$D$2/(1-graf!$D$3)</f>
        <v>59.681274900398535</v>
      </c>
      <c r="J753" s="15">
        <f>H753*(1-graf!$D$2)/graf!$D$3</f>
        <v>0.62167994687915185</v>
      </c>
      <c r="M753" s="15">
        <f t="shared" si="205"/>
        <v>0.59920000000000051</v>
      </c>
      <c r="N753" s="15">
        <f t="shared" si="206"/>
        <v>1.0039999999999986E-2</v>
      </c>
      <c r="O753" s="15">
        <f t="shared" si="207"/>
        <v>0.14980000000000007</v>
      </c>
      <c r="P753" s="15">
        <f t="shared" si="208"/>
        <v>0.24095999999999945</v>
      </c>
      <c r="Q753" s="21">
        <f t="shared" si="209"/>
        <v>0.98352045171032776</v>
      </c>
      <c r="R753" s="21">
        <f t="shared" si="210"/>
        <v>1.6479548289672345E-2</v>
      </c>
      <c r="S753" s="21">
        <f t="shared" si="211"/>
        <v>0.38335551233493764</v>
      </c>
      <c r="T753" s="21">
        <f t="shared" si="212"/>
        <v>0.6166444876650623</v>
      </c>
      <c r="U753" s="21">
        <f t="shared" si="213"/>
        <v>0.74900000000000055</v>
      </c>
      <c r="V753" s="19">
        <f t="shared" si="215"/>
        <v>-0.01</v>
      </c>
      <c r="W753" s="19">
        <f t="shared" si="214"/>
        <v>0.2</v>
      </c>
      <c r="X753" s="19">
        <f t="shared" si="201"/>
        <v>0.2</v>
      </c>
      <c r="Y753" s="19">
        <f t="shared" si="202"/>
        <v>-0.01</v>
      </c>
    </row>
    <row r="754" spans="3:25" x14ac:dyDescent="0.3">
      <c r="C754" s="16">
        <v>0.75000000000000056</v>
      </c>
      <c r="D754" s="16">
        <f t="shared" si="198"/>
        <v>0.98360655737704916</v>
      </c>
      <c r="E754" s="16">
        <f t="shared" si="199"/>
        <v>0.3846153846153853</v>
      </c>
      <c r="F754" s="20">
        <f t="shared" si="203"/>
        <v>0.8</v>
      </c>
      <c r="G754" s="20">
        <f t="shared" si="204"/>
        <v>0.96</v>
      </c>
      <c r="H754" s="15">
        <f t="shared" si="200"/>
        <v>3.0000000000000089</v>
      </c>
      <c r="I754" s="15">
        <f>H754*graf!$D$2/(1-graf!$D$3)</f>
        <v>60.000000000000135</v>
      </c>
      <c r="J754" s="15">
        <f>H754*(1-graf!$D$2)/graf!$D$3</f>
        <v>0.62500000000000178</v>
      </c>
      <c r="M754" s="15">
        <f t="shared" si="205"/>
        <v>0.60000000000000053</v>
      </c>
      <c r="N754" s="15">
        <f t="shared" si="206"/>
        <v>9.9999999999999863E-3</v>
      </c>
      <c r="O754" s="15">
        <f t="shared" si="207"/>
        <v>0.15000000000000008</v>
      </c>
      <c r="P754" s="15">
        <f t="shared" si="208"/>
        <v>0.23999999999999946</v>
      </c>
      <c r="Q754" s="21">
        <f t="shared" si="209"/>
        <v>0.98360655737704916</v>
      </c>
      <c r="R754" s="21">
        <f t="shared" si="210"/>
        <v>1.6393442622950782E-2</v>
      </c>
      <c r="S754" s="21">
        <f t="shared" si="211"/>
        <v>0.38461538461538525</v>
      </c>
      <c r="T754" s="21">
        <f t="shared" si="212"/>
        <v>0.61538461538461464</v>
      </c>
      <c r="U754" s="21">
        <f t="shared" si="213"/>
        <v>0.75000000000000056</v>
      </c>
      <c r="V754" s="19">
        <f t="shared" si="215"/>
        <v>-0.01</v>
      </c>
      <c r="W754" s="19">
        <f t="shared" si="214"/>
        <v>0.2</v>
      </c>
      <c r="X754" s="19">
        <f t="shared" si="201"/>
        <v>0.2</v>
      </c>
      <c r="Y754" s="19">
        <f t="shared" si="202"/>
        <v>-0.01</v>
      </c>
    </row>
    <row r="755" spans="3:25" x14ac:dyDescent="0.3">
      <c r="C755" s="16">
        <v>0.75100000000000056</v>
      </c>
      <c r="D755" s="16">
        <f t="shared" si="198"/>
        <v>0.98369244875237416</v>
      </c>
      <c r="E755" s="16">
        <f t="shared" si="199"/>
        <v>0.38588017675470215</v>
      </c>
      <c r="F755" s="20">
        <f t="shared" si="203"/>
        <v>0.8</v>
      </c>
      <c r="G755" s="20">
        <f t="shared" si="204"/>
        <v>0.96</v>
      </c>
      <c r="H755" s="15">
        <f t="shared" si="200"/>
        <v>3.0160642570281215</v>
      </c>
      <c r="I755" s="15">
        <f>H755*graf!$D$2/(1-graf!$D$3)</f>
        <v>60.321285140562374</v>
      </c>
      <c r="J755" s="15">
        <f>H755*(1-graf!$D$2)/graf!$D$3</f>
        <v>0.62834672021419191</v>
      </c>
      <c r="M755" s="15">
        <f t="shared" si="205"/>
        <v>0.60080000000000044</v>
      </c>
      <c r="N755" s="15">
        <f t="shared" si="206"/>
        <v>9.9599999999999862E-3</v>
      </c>
      <c r="O755" s="15">
        <f t="shared" si="207"/>
        <v>0.15020000000000008</v>
      </c>
      <c r="P755" s="15">
        <f t="shared" si="208"/>
        <v>0.23903999999999945</v>
      </c>
      <c r="Q755" s="21">
        <f t="shared" si="209"/>
        <v>0.98369244875237416</v>
      </c>
      <c r="R755" s="21">
        <f t="shared" si="210"/>
        <v>1.6307551247625875E-2</v>
      </c>
      <c r="S755" s="21">
        <f t="shared" si="211"/>
        <v>0.38588017675470215</v>
      </c>
      <c r="T755" s="21">
        <f t="shared" si="212"/>
        <v>0.6141198232452979</v>
      </c>
      <c r="U755" s="21">
        <f t="shared" si="213"/>
        <v>0.75100000000000056</v>
      </c>
      <c r="V755" s="19">
        <f t="shared" si="215"/>
        <v>-0.01</v>
      </c>
      <c r="W755" s="19">
        <f t="shared" si="214"/>
        <v>0.2</v>
      </c>
      <c r="X755" s="19">
        <f t="shared" si="201"/>
        <v>0.2</v>
      </c>
      <c r="Y755" s="19">
        <f t="shared" si="202"/>
        <v>-0.01</v>
      </c>
    </row>
    <row r="756" spans="3:25" x14ac:dyDescent="0.3">
      <c r="C756" s="16">
        <v>0.75200000000000056</v>
      </c>
      <c r="D756" s="16">
        <f t="shared" si="198"/>
        <v>0.98377812663526953</v>
      </c>
      <c r="E756" s="16">
        <f t="shared" si="199"/>
        <v>0.38714991762767775</v>
      </c>
      <c r="F756" s="20">
        <f t="shared" si="203"/>
        <v>0.8</v>
      </c>
      <c r="G756" s="20">
        <f t="shared" si="204"/>
        <v>0.96</v>
      </c>
      <c r="H756" s="15">
        <f t="shared" si="200"/>
        <v>3.0322580645161379</v>
      </c>
      <c r="I756" s="15">
        <f>H756*graf!$D$2/(1-graf!$D$3)</f>
        <v>60.645161290322704</v>
      </c>
      <c r="J756" s="15">
        <f>H756*(1-graf!$D$2)/graf!$D$3</f>
        <v>0.63172043010752865</v>
      </c>
      <c r="M756" s="15">
        <f t="shared" si="205"/>
        <v>0.60160000000000047</v>
      </c>
      <c r="N756" s="15">
        <f t="shared" si="206"/>
        <v>9.9199999999999861E-3</v>
      </c>
      <c r="O756" s="15">
        <f t="shared" si="207"/>
        <v>0.15040000000000009</v>
      </c>
      <c r="P756" s="15">
        <f t="shared" si="208"/>
        <v>0.23807999999999946</v>
      </c>
      <c r="Q756" s="21">
        <f t="shared" si="209"/>
        <v>0.98377812663526942</v>
      </c>
      <c r="R756" s="21">
        <f t="shared" si="210"/>
        <v>1.6221873364730473E-2</v>
      </c>
      <c r="S756" s="21">
        <f t="shared" si="211"/>
        <v>0.38714991762767775</v>
      </c>
      <c r="T756" s="21">
        <f t="shared" si="212"/>
        <v>0.61285008237232219</v>
      </c>
      <c r="U756" s="21">
        <f t="shared" si="213"/>
        <v>0.75200000000000056</v>
      </c>
      <c r="V756" s="19">
        <f t="shared" si="215"/>
        <v>-0.01</v>
      </c>
      <c r="W756" s="19">
        <f t="shared" si="214"/>
        <v>0.2</v>
      </c>
      <c r="X756" s="19">
        <f t="shared" si="201"/>
        <v>0.2</v>
      </c>
      <c r="Y756" s="19">
        <f t="shared" si="202"/>
        <v>-0.01</v>
      </c>
    </row>
    <row r="757" spans="3:25" x14ac:dyDescent="0.3">
      <c r="C757" s="16">
        <v>0.75300000000000056</v>
      </c>
      <c r="D757" s="16">
        <f t="shared" si="198"/>
        <v>0.98386359182073568</v>
      </c>
      <c r="E757" s="16">
        <f t="shared" si="199"/>
        <v>0.38842463633550051</v>
      </c>
      <c r="F757" s="20">
        <f t="shared" si="203"/>
        <v>0.8</v>
      </c>
      <c r="G757" s="20">
        <f t="shared" si="204"/>
        <v>0.96</v>
      </c>
      <c r="H757" s="15">
        <f t="shared" si="200"/>
        <v>3.0485829959514263</v>
      </c>
      <c r="I757" s="15">
        <f>H757*graf!$D$2/(1-graf!$D$3)</f>
        <v>60.971659919028475</v>
      </c>
      <c r="J757" s="15">
        <f>H757*(1-graf!$D$2)/graf!$D$3</f>
        <v>0.63512145748988036</v>
      </c>
      <c r="M757" s="15">
        <f t="shared" si="205"/>
        <v>0.60240000000000049</v>
      </c>
      <c r="N757" s="15">
        <f t="shared" si="206"/>
        <v>9.879999999999986E-3</v>
      </c>
      <c r="O757" s="15">
        <f t="shared" si="207"/>
        <v>0.15060000000000007</v>
      </c>
      <c r="P757" s="15">
        <f t="shared" si="208"/>
        <v>0.23711999999999944</v>
      </c>
      <c r="Q757" s="21">
        <f t="shared" si="209"/>
        <v>0.98386359182073557</v>
      </c>
      <c r="R757" s="21">
        <f t="shared" si="210"/>
        <v>1.6136408179264355E-2</v>
      </c>
      <c r="S757" s="21">
        <f t="shared" si="211"/>
        <v>0.38842463633550051</v>
      </c>
      <c r="T757" s="21">
        <f t="shared" si="212"/>
        <v>0.61157536366449949</v>
      </c>
      <c r="U757" s="21">
        <f t="shared" si="213"/>
        <v>0.75300000000000056</v>
      </c>
      <c r="V757" s="19">
        <f t="shared" si="215"/>
        <v>-0.01</v>
      </c>
      <c r="W757" s="19">
        <f t="shared" si="214"/>
        <v>0.2</v>
      </c>
      <c r="X757" s="19">
        <f t="shared" si="201"/>
        <v>0.2</v>
      </c>
      <c r="Y757" s="19">
        <f t="shared" si="202"/>
        <v>-0.01</v>
      </c>
    </row>
    <row r="758" spans="3:25" x14ac:dyDescent="0.3">
      <c r="C758" s="16">
        <v>0.75400000000000056</v>
      </c>
      <c r="D758" s="16">
        <f t="shared" si="198"/>
        <v>0.98394884509983038</v>
      </c>
      <c r="E758" s="16">
        <f t="shared" si="199"/>
        <v>0.38970436220798083</v>
      </c>
      <c r="F758" s="20">
        <f t="shared" si="203"/>
        <v>0.8</v>
      </c>
      <c r="G758" s="20">
        <f t="shared" si="204"/>
        <v>0.96</v>
      </c>
      <c r="H758" s="15">
        <f t="shared" si="200"/>
        <v>3.0650406504065133</v>
      </c>
      <c r="I758" s="15">
        <f>H758*graf!$D$2/(1-graf!$D$3)</f>
        <v>61.30081300813022</v>
      </c>
      <c r="J758" s="15">
        <f>H758*(1-graf!$D$2)/graf!$D$3</f>
        <v>0.63855013550135675</v>
      </c>
      <c r="M758" s="15">
        <f t="shared" si="205"/>
        <v>0.60320000000000051</v>
      </c>
      <c r="N758" s="15">
        <f t="shared" si="206"/>
        <v>9.8399999999999859E-3</v>
      </c>
      <c r="O758" s="15">
        <f t="shared" si="207"/>
        <v>0.15080000000000007</v>
      </c>
      <c r="P758" s="15">
        <f t="shared" si="208"/>
        <v>0.23615999999999945</v>
      </c>
      <c r="Q758" s="21">
        <f t="shared" si="209"/>
        <v>0.98394884509983038</v>
      </c>
      <c r="R758" s="21">
        <f t="shared" si="210"/>
        <v>1.605115490016961E-2</v>
      </c>
      <c r="S758" s="21">
        <f t="shared" si="211"/>
        <v>0.38970436220798083</v>
      </c>
      <c r="T758" s="21">
        <f t="shared" si="212"/>
        <v>0.61029563779201923</v>
      </c>
      <c r="U758" s="21">
        <f t="shared" si="213"/>
        <v>0.75400000000000056</v>
      </c>
      <c r="V758" s="19">
        <f t="shared" si="215"/>
        <v>-0.01</v>
      </c>
      <c r="W758" s="19">
        <f t="shared" si="214"/>
        <v>0.2</v>
      </c>
      <c r="X758" s="19">
        <f t="shared" si="201"/>
        <v>0.2</v>
      </c>
      <c r="Y758" s="19">
        <f t="shared" si="202"/>
        <v>-0.01</v>
      </c>
    </row>
    <row r="759" spans="3:25" x14ac:dyDescent="0.3">
      <c r="C759" s="16">
        <v>0.75500000000000056</v>
      </c>
      <c r="D759" s="16">
        <f t="shared" si="198"/>
        <v>0.98403388725969376</v>
      </c>
      <c r="E759" s="16">
        <f t="shared" si="199"/>
        <v>0.39098912480580073</v>
      </c>
      <c r="F759" s="20">
        <f t="shared" si="203"/>
        <v>0.8</v>
      </c>
      <c r="G759" s="20">
        <f t="shared" si="204"/>
        <v>0.96</v>
      </c>
      <c r="H759" s="15">
        <f t="shared" si="200"/>
        <v>3.0816326530612339</v>
      </c>
      <c r="I759" s="15">
        <f>H759*graf!$D$2/(1-graf!$D$3)</f>
        <v>61.63265306122463</v>
      </c>
      <c r="J759" s="15">
        <f>H759*(1-graf!$D$2)/graf!$D$3</f>
        <v>0.64200680272109023</v>
      </c>
      <c r="M759" s="15">
        <f t="shared" si="205"/>
        <v>0.60400000000000054</v>
      </c>
      <c r="N759" s="15">
        <f t="shared" si="206"/>
        <v>9.7999999999999858E-3</v>
      </c>
      <c r="O759" s="15">
        <f t="shared" si="207"/>
        <v>0.15100000000000008</v>
      </c>
      <c r="P759" s="15">
        <f t="shared" si="208"/>
        <v>0.23519999999999947</v>
      </c>
      <c r="Q759" s="21">
        <f t="shared" si="209"/>
        <v>0.98403388725969365</v>
      </c>
      <c r="R759" s="21">
        <f t="shared" si="210"/>
        <v>1.5966112740306251E-2</v>
      </c>
      <c r="S759" s="21">
        <f t="shared" si="211"/>
        <v>0.39098912480580078</v>
      </c>
      <c r="T759" s="21">
        <f t="shared" si="212"/>
        <v>0.60901087519419927</v>
      </c>
      <c r="U759" s="21">
        <f t="shared" si="213"/>
        <v>0.75500000000000056</v>
      </c>
      <c r="V759" s="19">
        <f t="shared" si="215"/>
        <v>-0.01</v>
      </c>
      <c r="W759" s="19">
        <f t="shared" si="214"/>
        <v>0.2</v>
      </c>
      <c r="X759" s="19">
        <f t="shared" si="201"/>
        <v>0.2</v>
      </c>
      <c r="Y759" s="19">
        <f t="shared" si="202"/>
        <v>-0.01</v>
      </c>
    </row>
    <row r="760" spans="3:25" x14ac:dyDescent="0.3">
      <c r="C760" s="16">
        <v>0.75600000000000056</v>
      </c>
      <c r="D760" s="16">
        <f t="shared" si="198"/>
        <v>0.98411871908357207</v>
      </c>
      <c r="E760" s="16">
        <f t="shared" si="199"/>
        <v>0.39227895392279022</v>
      </c>
      <c r="F760" s="20">
        <f t="shared" si="203"/>
        <v>0.8</v>
      </c>
      <c r="G760" s="20">
        <f t="shared" si="204"/>
        <v>0.96</v>
      </c>
      <c r="H760" s="15">
        <f t="shared" si="200"/>
        <v>3.0983606557377144</v>
      </c>
      <c r="I760" s="15">
        <f>H760*graf!$D$2/(1-graf!$D$3)</f>
        <v>61.967213114754237</v>
      </c>
      <c r="J760" s="15">
        <f>H760*(1-graf!$D$2)/graf!$D$3</f>
        <v>0.64549180327869038</v>
      </c>
      <c r="M760" s="15">
        <f t="shared" si="205"/>
        <v>0.60480000000000045</v>
      </c>
      <c r="N760" s="15">
        <f t="shared" si="206"/>
        <v>9.7599999999999857E-3</v>
      </c>
      <c r="O760" s="15">
        <f t="shared" si="207"/>
        <v>0.15120000000000008</v>
      </c>
      <c r="P760" s="15">
        <f t="shared" si="208"/>
        <v>0.23423999999999945</v>
      </c>
      <c r="Q760" s="21">
        <f t="shared" si="209"/>
        <v>0.98411871908357196</v>
      </c>
      <c r="R760" s="21">
        <f t="shared" si="210"/>
        <v>1.588128091642798E-2</v>
      </c>
      <c r="S760" s="21">
        <f t="shared" si="211"/>
        <v>0.39227895392279022</v>
      </c>
      <c r="T760" s="21">
        <f t="shared" si="212"/>
        <v>0.60772104607720967</v>
      </c>
      <c r="U760" s="21">
        <f t="shared" si="213"/>
        <v>0.75600000000000056</v>
      </c>
      <c r="V760" s="19">
        <f t="shared" si="215"/>
        <v>-0.01</v>
      </c>
      <c r="W760" s="19">
        <f t="shared" si="214"/>
        <v>0.2</v>
      </c>
      <c r="X760" s="19">
        <f t="shared" si="201"/>
        <v>0.2</v>
      </c>
      <c r="Y760" s="19">
        <f t="shared" si="202"/>
        <v>-0.01</v>
      </c>
    </row>
    <row r="761" spans="3:25" x14ac:dyDescent="0.3">
      <c r="C761" s="16">
        <v>0.75700000000000056</v>
      </c>
      <c r="D761" s="16">
        <f t="shared" si="198"/>
        <v>0.98420334135084186</v>
      </c>
      <c r="E761" s="16">
        <f t="shared" si="199"/>
        <v>0.39357387958822987</v>
      </c>
      <c r="F761" s="20">
        <f t="shared" si="203"/>
        <v>0.8</v>
      </c>
      <c r="G761" s="20">
        <f t="shared" si="204"/>
        <v>0.96</v>
      </c>
      <c r="H761" s="15">
        <f t="shared" si="200"/>
        <v>3.1152263374485694</v>
      </c>
      <c r="I761" s="15">
        <f>H761*graf!$D$2/(1-graf!$D$3)</f>
        <v>62.304526748971334</v>
      </c>
      <c r="J761" s="15">
        <f>H761*(1-graf!$D$2)/graf!$D$3</f>
        <v>0.64900548696845184</v>
      </c>
      <c r="M761" s="15">
        <f t="shared" si="205"/>
        <v>0.60560000000000047</v>
      </c>
      <c r="N761" s="15">
        <f t="shared" si="206"/>
        <v>9.7199999999999856E-3</v>
      </c>
      <c r="O761" s="15">
        <f t="shared" si="207"/>
        <v>0.15140000000000009</v>
      </c>
      <c r="P761" s="15">
        <f t="shared" si="208"/>
        <v>0.23327999999999946</v>
      </c>
      <c r="Q761" s="21">
        <f t="shared" si="209"/>
        <v>0.98420334135084198</v>
      </c>
      <c r="R761" s="21">
        <f t="shared" si="210"/>
        <v>1.5796658649158128E-2</v>
      </c>
      <c r="S761" s="21">
        <f t="shared" si="211"/>
        <v>0.39357387958822987</v>
      </c>
      <c r="T761" s="21">
        <f t="shared" si="212"/>
        <v>0.60642612041177013</v>
      </c>
      <c r="U761" s="21">
        <f t="shared" si="213"/>
        <v>0.75700000000000056</v>
      </c>
      <c r="V761" s="19">
        <f t="shared" si="215"/>
        <v>-0.01</v>
      </c>
      <c r="W761" s="19">
        <f t="shared" si="214"/>
        <v>0.2</v>
      </c>
      <c r="X761" s="19">
        <f t="shared" si="201"/>
        <v>0.2</v>
      </c>
      <c r="Y761" s="19">
        <f t="shared" si="202"/>
        <v>-0.01</v>
      </c>
    </row>
    <row r="762" spans="3:25" x14ac:dyDescent="0.3">
      <c r="C762" s="16">
        <v>0.75800000000000056</v>
      </c>
      <c r="D762" s="16">
        <f t="shared" si="198"/>
        <v>0.98428775483703423</v>
      </c>
      <c r="E762" s="16">
        <f t="shared" si="199"/>
        <v>0.39487393206918181</v>
      </c>
      <c r="F762" s="20">
        <f t="shared" si="203"/>
        <v>0.8</v>
      </c>
      <c r="G762" s="20">
        <f t="shared" si="204"/>
        <v>0.96</v>
      </c>
      <c r="H762" s="15">
        <f t="shared" si="200"/>
        <v>3.1322314049586875</v>
      </c>
      <c r="I762" s="15">
        <f>H762*graf!$D$2/(1-graf!$D$3)</f>
        <v>62.644628099173694</v>
      </c>
      <c r="J762" s="15">
        <f>H762*(1-graf!$D$2)/graf!$D$3</f>
        <v>0.65254820936639313</v>
      </c>
      <c r="M762" s="15">
        <f t="shared" si="205"/>
        <v>0.60640000000000049</v>
      </c>
      <c r="N762" s="15">
        <f t="shared" si="206"/>
        <v>9.6799999999999855E-3</v>
      </c>
      <c r="O762" s="15">
        <f t="shared" si="207"/>
        <v>0.15160000000000007</v>
      </c>
      <c r="P762" s="15">
        <f t="shared" si="208"/>
        <v>0.23231999999999944</v>
      </c>
      <c r="Q762" s="21">
        <f t="shared" si="209"/>
        <v>0.98428775483703412</v>
      </c>
      <c r="R762" s="21">
        <f t="shared" si="210"/>
        <v>1.5712245162965811E-2</v>
      </c>
      <c r="S762" s="21">
        <f t="shared" si="211"/>
        <v>0.39487393206918181</v>
      </c>
      <c r="T762" s="21">
        <f t="shared" si="212"/>
        <v>0.60512606793081825</v>
      </c>
      <c r="U762" s="21">
        <f t="shared" si="213"/>
        <v>0.75800000000000056</v>
      </c>
      <c r="V762" s="19">
        <f t="shared" si="215"/>
        <v>-0.01</v>
      </c>
      <c r="W762" s="19">
        <f t="shared" si="214"/>
        <v>0.2</v>
      </c>
      <c r="X762" s="19">
        <f t="shared" si="201"/>
        <v>0.2</v>
      </c>
      <c r="Y762" s="19">
        <f t="shared" si="202"/>
        <v>-0.01</v>
      </c>
    </row>
    <row r="763" spans="3:25" x14ac:dyDescent="0.3">
      <c r="C763" s="16">
        <v>0.75900000000000056</v>
      </c>
      <c r="D763" s="16">
        <f t="shared" si="198"/>
        <v>0.98437196031385776</v>
      </c>
      <c r="E763" s="16">
        <f t="shared" si="199"/>
        <v>0.39617914187284753</v>
      </c>
      <c r="F763" s="20">
        <f t="shared" si="203"/>
        <v>0.8</v>
      </c>
      <c r="G763" s="20">
        <f t="shared" si="204"/>
        <v>0.96</v>
      </c>
      <c r="H763" s="15">
        <f t="shared" si="200"/>
        <v>3.1493775933610055</v>
      </c>
      <c r="I763" s="15">
        <f>H763*graf!$D$2/(1-graf!$D$3)</f>
        <v>62.987551867220063</v>
      </c>
      <c r="J763" s="15">
        <f>H763*(1-graf!$D$2)/graf!$D$3</f>
        <v>0.65612033195020936</v>
      </c>
      <c r="M763" s="15">
        <f t="shared" si="205"/>
        <v>0.60720000000000052</v>
      </c>
      <c r="N763" s="15">
        <f t="shared" si="206"/>
        <v>9.6399999999999854E-3</v>
      </c>
      <c r="O763" s="15">
        <f t="shared" si="207"/>
        <v>0.15180000000000007</v>
      </c>
      <c r="P763" s="15">
        <f t="shared" si="208"/>
        <v>0.23135999999999945</v>
      </c>
      <c r="Q763" s="21">
        <f t="shared" si="209"/>
        <v>0.98437196031385776</v>
      </c>
      <c r="R763" s="21">
        <f t="shared" si="210"/>
        <v>1.5628039686142237E-2</v>
      </c>
      <c r="S763" s="21">
        <f t="shared" si="211"/>
        <v>0.39617914187284758</v>
      </c>
      <c r="T763" s="21">
        <f t="shared" si="212"/>
        <v>0.60382085812715247</v>
      </c>
      <c r="U763" s="21">
        <f t="shared" si="213"/>
        <v>0.75900000000000056</v>
      </c>
      <c r="V763" s="19">
        <f t="shared" si="215"/>
        <v>-0.01</v>
      </c>
      <c r="W763" s="19">
        <f t="shared" si="214"/>
        <v>0.2</v>
      </c>
      <c r="X763" s="19">
        <f t="shared" si="201"/>
        <v>0.2</v>
      </c>
      <c r="Y763" s="19">
        <f t="shared" si="202"/>
        <v>-0.01</v>
      </c>
    </row>
    <row r="764" spans="3:25" x14ac:dyDescent="0.3">
      <c r="C764" s="16">
        <v>0.76000000000000056</v>
      </c>
      <c r="D764" s="16">
        <f t="shared" si="198"/>
        <v>0.98445595854922285</v>
      </c>
      <c r="E764" s="16">
        <f t="shared" si="199"/>
        <v>0.39748953974895468</v>
      </c>
      <c r="F764" s="20">
        <f t="shared" si="203"/>
        <v>0.8</v>
      </c>
      <c r="G764" s="20">
        <f t="shared" si="204"/>
        <v>0.96</v>
      </c>
      <c r="H764" s="15">
        <f t="shared" si="200"/>
        <v>3.1666666666666763</v>
      </c>
      <c r="I764" s="15">
        <f>H764*graf!$D$2/(1-graf!$D$3)</f>
        <v>63.333333333333471</v>
      </c>
      <c r="J764" s="15">
        <f>H764*(1-graf!$D$2)/graf!$D$3</f>
        <v>0.6597222222222241</v>
      </c>
      <c r="M764" s="15">
        <f t="shared" si="205"/>
        <v>0.60800000000000054</v>
      </c>
      <c r="N764" s="15">
        <f t="shared" si="206"/>
        <v>9.5999999999999853E-3</v>
      </c>
      <c r="O764" s="15">
        <f t="shared" si="207"/>
        <v>0.15200000000000008</v>
      </c>
      <c r="P764" s="15">
        <f t="shared" si="208"/>
        <v>0.23039999999999944</v>
      </c>
      <c r="Q764" s="21">
        <f t="shared" si="209"/>
        <v>0.98445595854922285</v>
      </c>
      <c r="R764" s="21">
        <f t="shared" si="210"/>
        <v>1.5544041450777165E-2</v>
      </c>
      <c r="S764" s="21">
        <f t="shared" si="211"/>
        <v>0.39748953974895468</v>
      </c>
      <c r="T764" s="21">
        <f t="shared" si="212"/>
        <v>0.60251046025104527</v>
      </c>
      <c r="U764" s="21">
        <f t="shared" si="213"/>
        <v>0.76000000000000056</v>
      </c>
      <c r="V764" s="19">
        <f t="shared" si="215"/>
        <v>-0.01</v>
      </c>
      <c r="W764" s="19">
        <f t="shared" si="214"/>
        <v>0.2</v>
      </c>
      <c r="X764" s="19">
        <f t="shared" si="201"/>
        <v>0.2</v>
      </c>
      <c r="Y764" s="19">
        <f t="shared" si="202"/>
        <v>-0.01</v>
      </c>
    </row>
    <row r="765" spans="3:25" x14ac:dyDescent="0.3">
      <c r="C765" s="16">
        <v>0.76100000000000056</v>
      </c>
      <c r="D765" s="16">
        <f t="shared" si="198"/>
        <v>0.98453975030726437</v>
      </c>
      <c r="E765" s="16">
        <f t="shared" si="199"/>
        <v>0.39880515669217131</v>
      </c>
      <c r="F765" s="20">
        <f t="shared" si="203"/>
        <v>0.8</v>
      </c>
      <c r="G765" s="20">
        <f t="shared" si="204"/>
        <v>0.96</v>
      </c>
      <c r="H765" s="15">
        <f t="shared" si="200"/>
        <v>3.1841004184100519</v>
      </c>
      <c r="I765" s="15">
        <f>H765*graf!$D$2/(1-graf!$D$3)</f>
        <v>63.682008368200982</v>
      </c>
      <c r="J765" s="15">
        <f>H765*(1-graf!$D$2)/graf!$D$3</f>
        <v>0.66335425383542734</v>
      </c>
      <c r="M765" s="15">
        <f t="shared" si="205"/>
        <v>0.60880000000000045</v>
      </c>
      <c r="N765" s="15">
        <f t="shared" si="206"/>
        <v>9.5599999999999852E-3</v>
      </c>
      <c r="O765" s="15">
        <f t="shared" si="207"/>
        <v>0.15220000000000009</v>
      </c>
      <c r="P765" s="15">
        <f t="shared" si="208"/>
        <v>0.22943999999999945</v>
      </c>
      <c r="Q765" s="21">
        <f t="shared" si="209"/>
        <v>0.98453975030726437</v>
      </c>
      <c r="R765" s="21">
        <f t="shared" si="210"/>
        <v>1.5460249692735588E-2</v>
      </c>
      <c r="S765" s="21">
        <f t="shared" si="211"/>
        <v>0.39880515669217131</v>
      </c>
      <c r="T765" s="21">
        <f t="shared" si="212"/>
        <v>0.60119484330782869</v>
      </c>
      <c r="U765" s="21">
        <f t="shared" si="213"/>
        <v>0.76100000000000056</v>
      </c>
      <c r="V765" s="19">
        <f t="shared" si="215"/>
        <v>-0.01</v>
      </c>
      <c r="W765" s="19">
        <f t="shared" si="214"/>
        <v>0.2</v>
      </c>
      <c r="X765" s="19">
        <f t="shared" si="201"/>
        <v>0.2</v>
      </c>
      <c r="Y765" s="19">
        <f t="shared" si="202"/>
        <v>-0.01</v>
      </c>
    </row>
    <row r="766" spans="3:25" x14ac:dyDescent="0.3">
      <c r="C766" s="16">
        <v>0.76200000000000057</v>
      </c>
      <c r="D766" s="16">
        <f t="shared" si="198"/>
        <v>0.98462333634836541</v>
      </c>
      <c r="E766" s="16">
        <f t="shared" si="199"/>
        <v>0.40012602394455016</v>
      </c>
      <c r="F766" s="20">
        <f t="shared" si="203"/>
        <v>0.8</v>
      </c>
      <c r="G766" s="20">
        <f t="shared" si="204"/>
        <v>0.96</v>
      </c>
      <c r="H766" s="15">
        <f t="shared" si="200"/>
        <v>3.2016806722689175</v>
      </c>
      <c r="I766" s="15">
        <f>H766*graf!$D$2/(1-graf!$D$3)</f>
        <v>64.033613445378293</v>
      </c>
      <c r="J766" s="15">
        <f>H766*(1-graf!$D$2)/graf!$D$3</f>
        <v>0.66701680672269104</v>
      </c>
      <c r="M766" s="15">
        <f t="shared" si="205"/>
        <v>0.60960000000000047</v>
      </c>
      <c r="N766" s="15">
        <f t="shared" si="206"/>
        <v>9.5199999999999851E-3</v>
      </c>
      <c r="O766" s="15">
        <f t="shared" si="207"/>
        <v>0.15240000000000009</v>
      </c>
      <c r="P766" s="15">
        <f t="shared" si="208"/>
        <v>0.22847999999999946</v>
      </c>
      <c r="Q766" s="21">
        <f t="shared" si="209"/>
        <v>0.98462333634836552</v>
      </c>
      <c r="R766" s="21">
        <f t="shared" si="210"/>
        <v>1.5376663651634544E-2</v>
      </c>
      <c r="S766" s="21">
        <f t="shared" si="211"/>
        <v>0.40012602394455016</v>
      </c>
      <c r="T766" s="21">
        <f t="shared" si="212"/>
        <v>0.59987397605544979</v>
      </c>
      <c r="U766" s="21">
        <f t="shared" si="213"/>
        <v>0.76200000000000057</v>
      </c>
      <c r="V766" s="19">
        <f t="shared" si="215"/>
        <v>-0.01</v>
      </c>
      <c r="W766" s="19">
        <f t="shared" si="214"/>
        <v>0.2</v>
      </c>
      <c r="X766" s="19">
        <f t="shared" si="201"/>
        <v>0.2</v>
      </c>
      <c r="Y766" s="19">
        <f t="shared" si="202"/>
        <v>-0.01</v>
      </c>
    </row>
    <row r="767" spans="3:25" x14ac:dyDescent="0.3">
      <c r="C767" s="16">
        <v>0.76300000000000057</v>
      </c>
      <c r="D767" s="16">
        <f t="shared" si="198"/>
        <v>0.98470671742917992</v>
      </c>
      <c r="E767" s="16">
        <f t="shared" si="199"/>
        <v>0.4014521729980014</v>
      </c>
      <c r="F767" s="20">
        <f t="shared" si="203"/>
        <v>0.8</v>
      </c>
      <c r="G767" s="20">
        <f t="shared" si="204"/>
        <v>0.96</v>
      </c>
      <c r="H767" s="15">
        <f t="shared" si="200"/>
        <v>3.2194092827004321</v>
      </c>
      <c r="I767" s="15">
        <f>H767*graf!$D$2/(1-graf!$D$3)</f>
        <v>64.388185654008595</v>
      </c>
      <c r="J767" s="15">
        <f>H767*(1-graf!$D$2)/graf!$D$3</f>
        <v>0.67071026722925664</v>
      </c>
      <c r="M767" s="15">
        <f t="shared" si="205"/>
        <v>0.6104000000000005</v>
      </c>
      <c r="N767" s="15">
        <f t="shared" si="206"/>
        <v>9.479999999999985E-3</v>
      </c>
      <c r="O767" s="15">
        <f t="shared" si="207"/>
        <v>0.15260000000000007</v>
      </c>
      <c r="P767" s="15">
        <f t="shared" si="208"/>
        <v>0.22751999999999944</v>
      </c>
      <c r="Q767" s="21">
        <f t="shared" si="209"/>
        <v>0.98470671742917992</v>
      </c>
      <c r="R767" s="21">
        <f t="shared" si="210"/>
        <v>1.5293282570820124E-2</v>
      </c>
      <c r="S767" s="21">
        <f t="shared" si="211"/>
        <v>0.40145217299800134</v>
      </c>
      <c r="T767" s="21">
        <f t="shared" si="212"/>
        <v>0.59854782700199871</v>
      </c>
      <c r="U767" s="21">
        <f t="shared" si="213"/>
        <v>0.76300000000000057</v>
      </c>
      <c r="V767" s="19">
        <f t="shared" si="215"/>
        <v>-0.01</v>
      </c>
      <c r="W767" s="19">
        <f t="shared" si="214"/>
        <v>0.2</v>
      </c>
      <c r="X767" s="19">
        <f t="shared" si="201"/>
        <v>0.2</v>
      </c>
      <c r="Y767" s="19">
        <f t="shared" si="202"/>
        <v>-0.01</v>
      </c>
    </row>
    <row r="768" spans="3:25" x14ac:dyDescent="0.3">
      <c r="C768" s="16">
        <v>0.76400000000000057</v>
      </c>
      <c r="D768" s="16">
        <f t="shared" si="198"/>
        <v>0.9847898943026554</v>
      </c>
      <c r="E768" s="16">
        <f t="shared" si="199"/>
        <v>0.40278363559679531</v>
      </c>
      <c r="F768" s="20">
        <f t="shared" si="203"/>
        <v>0.8</v>
      </c>
      <c r="G768" s="20">
        <f t="shared" si="204"/>
        <v>0.96</v>
      </c>
      <c r="H768" s="15">
        <f t="shared" si="200"/>
        <v>3.2372881355932304</v>
      </c>
      <c r="I768" s="15">
        <f>H768*graf!$D$2/(1-graf!$D$3)</f>
        <v>64.745762711864543</v>
      </c>
      <c r="J768" s="15">
        <f>H768*(1-graf!$D$2)/graf!$D$3</f>
        <v>0.67443502824858959</v>
      </c>
      <c r="M768" s="15">
        <f t="shared" si="205"/>
        <v>0.61120000000000052</v>
      </c>
      <c r="N768" s="15">
        <f t="shared" si="206"/>
        <v>9.4399999999999849E-3</v>
      </c>
      <c r="O768" s="15">
        <f t="shared" si="207"/>
        <v>0.15280000000000007</v>
      </c>
      <c r="P768" s="15">
        <f t="shared" si="208"/>
        <v>0.22655999999999946</v>
      </c>
      <c r="Q768" s="21">
        <f t="shared" si="209"/>
        <v>0.98478989430265529</v>
      </c>
      <c r="R768" s="21">
        <f t="shared" si="210"/>
        <v>1.5210105697344638E-2</v>
      </c>
      <c r="S768" s="21">
        <f t="shared" si="211"/>
        <v>0.40278363559679531</v>
      </c>
      <c r="T768" s="21">
        <f t="shared" si="212"/>
        <v>0.59721636440320469</v>
      </c>
      <c r="U768" s="21">
        <f t="shared" si="213"/>
        <v>0.76400000000000057</v>
      </c>
      <c r="V768" s="19">
        <f t="shared" si="215"/>
        <v>-0.01</v>
      </c>
      <c r="W768" s="19">
        <f t="shared" si="214"/>
        <v>0.2</v>
      </c>
      <c r="X768" s="19">
        <f t="shared" si="201"/>
        <v>0.2</v>
      </c>
      <c r="Y768" s="19">
        <f t="shared" si="202"/>
        <v>-0.01</v>
      </c>
    </row>
    <row r="769" spans="3:25" x14ac:dyDescent="0.3">
      <c r="C769" s="16">
        <v>0.76500000000000057</v>
      </c>
      <c r="D769" s="16">
        <f t="shared" si="198"/>
        <v>0.98487286771805604</v>
      </c>
      <c r="E769" s="16">
        <f t="shared" si="199"/>
        <v>0.40412044374009576</v>
      </c>
      <c r="F769" s="20">
        <f t="shared" si="203"/>
        <v>0.8</v>
      </c>
      <c r="G769" s="20">
        <f t="shared" si="204"/>
        <v>0.96</v>
      </c>
      <c r="H769" s="15">
        <f t="shared" si="200"/>
        <v>3.2553191489361804</v>
      </c>
      <c r="I769" s="15">
        <f>H769*graf!$D$2/(1-graf!$D$3)</f>
        <v>65.106382978723545</v>
      </c>
      <c r="J769" s="15">
        <f>H769*(1-graf!$D$2)/graf!$D$3</f>
        <v>0.67819148936170404</v>
      </c>
      <c r="M769" s="15">
        <f t="shared" si="205"/>
        <v>0.61200000000000054</v>
      </c>
      <c r="N769" s="15">
        <f t="shared" si="206"/>
        <v>9.3999999999999848E-3</v>
      </c>
      <c r="O769" s="15">
        <f t="shared" si="207"/>
        <v>0.15300000000000008</v>
      </c>
      <c r="P769" s="15">
        <f t="shared" si="208"/>
        <v>0.22559999999999944</v>
      </c>
      <c r="Q769" s="21">
        <f t="shared" si="209"/>
        <v>0.98487286771805604</v>
      </c>
      <c r="R769" s="21">
        <f t="shared" si="210"/>
        <v>1.5127132281943961E-2</v>
      </c>
      <c r="S769" s="21">
        <f t="shared" si="211"/>
        <v>0.40412044374009581</v>
      </c>
      <c r="T769" s="21">
        <f t="shared" si="212"/>
        <v>0.59587955625990419</v>
      </c>
      <c r="U769" s="21">
        <f t="shared" si="213"/>
        <v>0.76500000000000057</v>
      </c>
      <c r="V769" s="19">
        <f t="shared" si="215"/>
        <v>-0.01</v>
      </c>
      <c r="W769" s="19">
        <f t="shared" si="214"/>
        <v>0.2</v>
      </c>
      <c r="X769" s="19">
        <f t="shared" si="201"/>
        <v>0.2</v>
      </c>
      <c r="Y769" s="19">
        <f t="shared" si="202"/>
        <v>-0.01</v>
      </c>
    </row>
    <row r="770" spans="3:25" x14ac:dyDescent="0.3">
      <c r="C770" s="16">
        <v>0.76600000000000057</v>
      </c>
      <c r="D770" s="16">
        <f t="shared" si="198"/>
        <v>0.98495563842098499</v>
      </c>
      <c r="E770" s="16">
        <f t="shared" si="199"/>
        <v>0.40546262968452329</v>
      </c>
      <c r="F770" s="20">
        <f t="shared" si="203"/>
        <v>0.8</v>
      </c>
      <c r="G770" s="20">
        <f t="shared" si="204"/>
        <v>0.96</v>
      </c>
      <c r="H770" s="15">
        <f t="shared" si="200"/>
        <v>3.2735042735042841</v>
      </c>
      <c r="I770" s="15">
        <f>H770*graf!$D$2/(1-graf!$D$3)</f>
        <v>65.470085470085621</v>
      </c>
      <c r="J770" s="15">
        <f>H770*(1-graf!$D$2)/graf!$D$3</f>
        <v>0.68198005698005915</v>
      </c>
      <c r="M770" s="15">
        <f t="shared" si="205"/>
        <v>0.61280000000000046</v>
      </c>
      <c r="N770" s="15">
        <f t="shared" si="206"/>
        <v>9.3599999999999864E-3</v>
      </c>
      <c r="O770" s="15">
        <f t="shared" si="207"/>
        <v>0.15320000000000009</v>
      </c>
      <c r="P770" s="15">
        <f t="shared" si="208"/>
        <v>0.22463999999999945</v>
      </c>
      <c r="Q770" s="21">
        <f t="shared" si="209"/>
        <v>0.98495563842098488</v>
      </c>
      <c r="R770" s="21">
        <f t="shared" si="210"/>
        <v>1.504436157901501E-2</v>
      </c>
      <c r="S770" s="21">
        <f t="shared" si="211"/>
        <v>0.40546262968452329</v>
      </c>
      <c r="T770" s="21">
        <f t="shared" si="212"/>
        <v>0.59453737031547682</v>
      </c>
      <c r="U770" s="21">
        <f t="shared" si="213"/>
        <v>0.76600000000000057</v>
      </c>
      <c r="V770" s="19">
        <f t="shared" si="215"/>
        <v>-0.01</v>
      </c>
      <c r="W770" s="19">
        <f t="shared" si="214"/>
        <v>0.2</v>
      </c>
      <c r="X770" s="19">
        <f t="shared" si="201"/>
        <v>0.2</v>
      </c>
      <c r="Y770" s="19">
        <f t="shared" si="202"/>
        <v>-0.01</v>
      </c>
    </row>
    <row r="771" spans="3:25" x14ac:dyDescent="0.3">
      <c r="C771" s="16">
        <v>0.76700000000000057</v>
      </c>
      <c r="D771" s="16">
        <f t="shared" si="198"/>
        <v>0.98503820715340662</v>
      </c>
      <c r="E771" s="16">
        <f t="shared" si="199"/>
        <v>0.40681022594674943</v>
      </c>
      <c r="F771" s="20">
        <f t="shared" si="203"/>
        <v>0.8</v>
      </c>
      <c r="G771" s="20">
        <f t="shared" si="204"/>
        <v>0.96</v>
      </c>
      <c r="H771" s="15">
        <f t="shared" si="200"/>
        <v>3.2918454935622421</v>
      </c>
      <c r="I771" s="15">
        <f>H771*graf!$D$2/(1-graf!$D$3)</f>
        <v>65.836909871244785</v>
      </c>
      <c r="J771" s="15">
        <f>H771*(1-graf!$D$2)/graf!$D$3</f>
        <v>0.6858011444921337</v>
      </c>
      <c r="M771" s="15">
        <f t="shared" si="205"/>
        <v>0.61360000000000048</v>
      </c>
      <c r="N771" s="15">
        <f t="shared" si="206"/>
        <v>9.3199999999999863E-3</v>
      </c>
      <c r="O771" s="15">
        <f t="shared" si="207"/>
        <v>0.15340000000000009</v>
      </c>
      <c r="P771" s="15">
        <f t="shared" si="208"/>
        <v>0.22367999999999943</v>
      </c>
      <c r="Q771" s="21">
        <f t="shared" si="209"/>
        <v>0.98503820715340651</v>
      </c>
      <c r="R771" s="21">
        <f t="shared" si="210"/>
        <v>1.4961792846593429E-2</v>
      </c>
      <c r="S771" s="21">
        <f t="shared" si="211"/>
        <v>0.40681022594674948</v>
      </c>
      <c r="T771" s="21">
        <f t="shared" si="212"/>
        <v>0.59318977405325057</v>
      </c>
      <c r="U771" s="21">
        <f t="shared" si="213"/>
        <v>0.76700000000000057</v>
      </c>
      <c r="V771" s="19">
        <f t="shared" si="215"/>
        <v>-0.01</v>
      </c>
      <c r="W771" s="19">
        <f t="shared" si="214"/>
        <v>0.2</v>
      </c>
      <c r="X771" s="19">
        <f t="shared" si="201"/>
        <v>0.2</v>
      </c>
      <c r="Y771" s="19">
        <f t="shared" si="202"/>
        <v>-0.01</v>
      </c>
    </row>
    <row r="772" spans="3:25" x14ac:dyDescent="0.3">
      <c r="C772" s="16">
        <v>0.76800000000000057</v>
      </c>
      <c r="D772" s="16">
        <f t="shared" si="198"/>
        <v>0.98512057465366853</v>
      </c>
      <c r="E772" s="16">
        <f t="shared" si="199"/>
        <v>0.40816326530612318</v>
      </c>
      <c r="F772" s="20">
        <f t="shared" si="203"/>
        <v>0.8</v>
      </c>
      <c r="G772" s="20">
        <f t="shared" si="204"/>
        <v>0.96</v>
      </c>
      <c r="H772" s="15">
        <f t="shared" si="200"/>
        <v>3.3103448275862175</v>
      </c>
      <c r="I772" s="15">
        <f>H772*graf!$D$2/(1-graf!$D$3)</f>
        <v>66.206896551724299</v>
      </c>
      <c r="J772" s="15">
        <f>H772*(1-graf!$D$2)/graf!$D$3</f>
        <v>0.68965517241379515</v>
      </c>
      <c r="M772" s="15">
        <f t="shared" si="205"/>
        <v>0.6144000000000005</v>
      </c>
      <c r="N772" s="15">
        <f t="shared" si="206"/>
        <v>9.2799999999999862E-3</v>
      </c>
      <c r="O772" s="15">
        <f t="shared" si="207"/>
        <v>0.15360000000000007</v>
      </c>
      <c r="P772" s="15">
        <f t="shared" si="208"/>
        <v>0.22271999999999945</v>
      </c>
      <c r="Q772" s="21">
        <f t="shared" si="209"/>
        <v>0.98512057465366865</v>
      </c>
      <c r="R772" s="21">
        <f t="shared" si="210"/>
        <v>1.4879425346331418E-2</v>
      </c>
      <c r="S772" s="21">
        <f t="shared" si="211"/>
        <v>0.40816326530612312</v>
      </c>
      <c r="T772" s="21">
        <f t="shared" si="212"/>
        <v>0.59183673469387676</v>
      </c>
      <c r="U772" s="21">
        <f t="shared" si="213"/>
        <v>0.76800000000000057</v>
      </c>
      <c r="V772" s="19">
        <f t="shared" si="215"/>
        <v>-0.01</v>
      </c>
      <c r="W772" s="19">
        <f t="shared" si="214"/>
        <v>0.2</v>
      </c>
      <c r="X772" s="19">
        <f t="shared" si="201"/>
        <v>0.2</v>
      </c>
      <c r="Y772" s="19">
        <f t="shared" si="202"/>
        <v>-0.01</v>
      </c>
    </row>
    <row r="773" spans="3:25" x14ac:dyDescent="0.3">
      <c r="C773" s="16">
        <v>0.76900000000000057</v>
      </c>
      <c r="D773" s="16">
        <f t="shared" ref="D773:D836" si="216">I773/(I773+1)</f>
        <v>0.98520274165652433</v>
      </c>
      <c r="E773" s="16">
        <f t="shared" ref="E773:E836" si="217">J773/(J773+1)</f>
        <v>0.40952178080732843</v>
      </c>
      <c r="F773" s="20">
        <f t="shared" si="203"/>
        <v>0.8</v>
      </c>
      <c r="G773" s="20">
        <f t="shared" si="204"/>
        <v>0.96</v>
      </c>
      <c r="H773" s="15">
        <f t="shared" ref="H773:H836" si="218">C773/(1-C773)</f>
        <v>3.3290043290043396</v>
      </c>
      <c r="I773" s="15">
        <f>H773*graf!$D$2/(1-graf!$D$3)</f>
        <v>66.580086580086729</v>
      </c>
      <c r="J773" s="15">
        <f>H773*(1-graf!$D$2)/graf!$D$3</f>
        <v>0.69354256854257057</v>
      </c>
      <c r="M773" s="15">
        <f t="shared" si="205"/>
        <v>0.61520000000000052</v>
      </c>
      <c r="N773" s="15">
        <f t="shared" si="206"/>
        <v>9.2399999999999861E-3</v>
      </c>
      <c r="O773" s="15">
        <f t="shared" si="207"/>
        <v>0.15380000000000008</v>
      </c>
      <c r="P773" s="15">
        <f t="shared" si="208"/>
        <v>0.22175999999999943</v>
      </c>
      <c r="Q773" s="21">
        <f t="shared" si="209"/>
        <v>0.98520274165652422</v>
      </c>
      <c r="R773" s="21">
        <f t="shared" si="210"/>
        <v>1.4797258343475719E-2</v>
      </c>
      <c r="S773" s="21">
        <f t="shared" si="211"/>
        <v>0.40952178080732848</v>
      </c>
      <c r="T773" s="21">
        <f t="shared" si="212"/>
        <v>0.59047821919267152</v>
      </c>
      <c r="U773" s="21">
        <f t="shared" si="213"/>
        <v>0.76900000000000057</v>
      </c>
      <c r="V773" s="19">
        <f t="shared" si="215"/>
        <v>-0.01</v>
      </c>
      <c r="W773" s="19">
        <f t="shared" si="214"/>
        <v>0.2</v>
      </c>
      <c r="X773" s="19">
        <f t="shared" ref="X773:X836" si="219">IF(T773&gt;=$C$2,$C$2,-0.01)</f>
        <v>0.2</v>
      </c>
      <c r="Y773" s="19">
        <f t="shared" ref="Y773:Y836" si="220">IF(T773&lt;$C$2,$C$2,-0.01)</f>
        <v>-0.01</v>
      </c>
    </row>
    <row r="774" spans="3:25" x14ac:dyDescent="0.3">
      <c r="C774" s="16">
        <v>0.77000000000000057</v>
      </c>
      <c r="D774" s="16">
        <f t="shared" si="216"/>
        <v>0.98528470889315423</v>
      </c>
      <c r="E774" s="16">
        <f t="shared" si="217"/>
        <v>0.41088580576307437</v>
      </c>
      <c r="F774" s="20">
        <f t="shared" ref="F774:F837" si="221">F773</f>
        <v>0.8</v>
      </c>
      <c r="G774" s="20">
        <f t="shared" ref="G774:G837" si="222">G773</f>
        <v>0.96</v>
      </c>
      <c r="H774" s="15">
        <f t="shared" si="218"/>
        <v>3.3478260869565326</v>
      </c>
      <c r="I774" s="15">
        <f>H774*graf!$D$2/(1-graf!$D$3)</f>
        <v>66.956521739130594</v>
      </c>
      <c r="J774" s="15">
        <f>H774*(1-graf!$D$2)/graf!$D$3</f>
        <v>0.69746376811594413</v>
      </c>
      <c r="M774" s="15">
        <f t="shared" ref="M774:M837" si="223">C774*F774</f>
        <v>0.61600000000000055</v>
      </c>
      <c r="N774" s="15">
        <f t="shared" ref="N774:N837" si="224">(1-C774)*(1-G774)</f>
        <v>9.199999999999986E-3</v>
      </c>
      <c r="O774" s="15">
        <f t="shared" ref="O774:O837" si="225">C774*(1-F774)</f>
        <v>0.15400000000000008</v>
      </c>
      <c r="P774" s="15">
        <f t="shared" ref="P774:P837" si="226">(1-C774)*G774</f>
        <v>0.22079999999999944</v>
      </c>
      <c r="Q774" s="21">
        <f t="shared" ref="Q774:Q837" si="227">M774/(M774+N774)</f>
        <v>0.98528470889315423</v>
      </c>
      <c r="R774" s="21">
        <f t="shared" ref="R774:R837" si="228">N774/(M774+N774)</f>
        <v>1.4715291106845774E-2</v>
      </c>
      <c r="S774" s="21">
        <f t="shared" ref="S774:S837" si="229">O774/(O774+P774)</f>
        <v>0.41088580576307437</v>
      </c>
      <c r="T774" s="21">
        <f t="shared" ref="T774:T837" si="230">P774/(O774+P774)</f>
        <v>0.58911419423692557</v>
      </c>
      <c r="U774" s="21">
        <f t="shared" ref="U774:U837" si="231">C774</f>
        <v>0.77000000000000057</v>
      </c>
      <c r="V774" s="19">
        <f t="shared" si="215"/>
        <v>-0.01</v>
      </c>
      <c r="W774" s="19">
        <f t="shared" ref="W774:W837" si="232">IF(U774&gt;=C$2,$C$2,-0.01)</f>
        <v>0.2</v>
      </c>
      <c r="X774" s="19">
        <f t="shared" si="219"/>
        <v>0.2</v>
      </c>
      <c r="Y774" s="19">
        <f t="shared" si="220"/>
        <v>-0.01</v>
      </c>
    </row>
    <row r="775" spans="3:25" x14ac:dyDescent="0.3">
      <c r="C775" s="16">
        <v>0.77100000000000057</v>
      </c>
      <c r="D775" s="16">
        <f t="shared" si="216"/>
        <v>0.98536647709118796</v>
      </c>
      <c r="E775" s="16">
        <f t="shared" si="217"/>
        <v>0.4122553737568182</v>
      </c>
      <c r="F775" s="20">
        <f t="shared" si="221"/>
        <v>0.8</v>
      </c>
      <c r="G775" s="20">
        <f t="shared" si="222"/>
        <v>0.96</v>
      </c>
      <c r="H775" s="15">
        <f t="shared" si="218"/>
        <v>3.3668122270742469</v>
      </c>
      <c r="I775" s="15">
        <f>H775*graf!$D$2/(1-graf!$D$3)</f>
        <v>67.336244541484888</v>
      </c>
      <c r="J775" s="15">
        <f>H775*(1-graf!$D$2)/graf!$D$3</f>
        <v>0.70141921397380136</v>
      </c>
      <c r="M775" s="15">
        <f t="shared" si="223"/>
        <v>0.61680000000000046</v>
      </c>
      <c r="N775" s="15">
        <f t="shared" si="224"/>
        <v>9.1599999999999859E-3</v>
      </c>
      <c r="O775" s="15">
        <f t="shared" si="225"/>
        <v>0.15420000000000009</v>
      </c>
      <c r="P775" s="15">
        <f t="shared" si="226"/>
        <v>0.21983999999999945</v>
      </c>
      <c r="Q775" s="21">
        <f t="shared" si="227"/>
        <v>0.98536647709118808</v>
      </c>
      <c r="R775" s="21">
        <f t="shared" si="228"/>
        <v>1.4633522908812032E-2</v>
      </c>
      <c r="S775" s="21">
        <f t="shared" si="229"/>
        <v>0.4122553737568182</v>
      </c>
      <c r="T775" s="21">
        <f t="shared" si="230"/>
        <v>0.5877446262431818</v>
      </c>
      <c r="U775" s="21">
        <f t="shared" si="231"/>
        <v>0.77100000000000057</v>
      </c>
      <c r="V775" s="19">
        <f t="shared" ref="V775:V838" si="233">IF(U775&lt;$C$2,$C$2,-0.01)</f>
        <v>-0.01</v>
      </c>
      <c r="W775" s="19">
        <f t="shared" si="232"/>
        <v>0.2</v>
      </c>
      <c r="X775" s="19">
        <f t="shared" si="219"/>
        <v>0.2</v>
      </c>
      <c r="Y775" s="19">
        <f t="shared" si="220"/>
        <v>-0.01</v>
      </c>
    </row>
    <row r="776" spans="3:25" x14ac:dyDescent="0.3">
      <c r="C776" s="16">
        <v>0.77200000000000057</v>
      </c>
      <c r="D776" s="16">
        <f t="shared" si="216"/>
        <v>0.98544804697472554</v>
      </c>
      <c r="E776" s="16">
        <f t="shared" si="217"/>
        <v>0.41363051864552147</v>
      </c>
      <c r="F776" s="20">
        <f t="shared" si="221"/>
        <v>0.8</v>
      </c>
      <c r="G776" s="20">
        <f t="shared" si="222"/>
        <v>0.96</v>
      </c>
      <c r="H776" s="15">
        <f t="shared" si="218"/>
        <v>3.3859649122807127</v>
      </c>
      <c r="I776" s="15">
        <f>H776*graf!$D$2/(1-graf!$D$3)</f>
        <v>67.719298245614198</v>
      </c>
      <c r="J776" s="15">
        <f>H776*(1-graf!$D$2)/graf!$D$3</f>
        <v>0.70540935672514826</v>
      </c>
      <c r="M776" s="15">
        <f t="shared" si="223"/>
        <v>0.61760000000000048</v>
      </c>
      <c r="N776" s="15">
        <f t="shared" si="224"/>
        <v>9.1199999999999858E-3</v>
      </c>
      <c r="O776" s="15">
        <f t="shared" si="225"/>
        <v>0.15440000000000009</v>
      </c>
      <c r="P776" s="15">
        <f t="shared" si="226"/>
        <v>0.21887999999999944</v>
      </c>
      <c r="Q776" s="21">
        <f t="shared" si="227"/>
        <v>0.98544804697472554</v>
      </c>
      <c r="R776" s="21">
        <f t="shared" si="228"/>
        <v>1.455195302527441E-2</v>
      </c>
      <c r="S776" s="21">
        <f t="shared" si="229"/>
        <v>0.41363051864552158</v>
      </c>
      <c r="T776" s="21">
        <f t="shared" si="230"/>
        <v>0.58636948135447853</v>
      </c>
      <c r="U776" s="21">
        <f t="shared" si="231"/>
        <v>0.77200000000000057</v>
      </c>
      <c r="V776" s="19">
        <f t="shared" si="233"/>
        <v>-0.01</v>
      </c>
      <c r="W776" s="19">
        <f t="shared" si="232"/>
        <v>0.2</v>
      </c>
      <c r="X776" s="19">
        <f t="shared" si="219"/>
        <v>0.2</v>
      </c>
      <c r="Y776" s="19">
        <f t="shared" si="220"/>
        <v>-0.01</v>
      </c>
    </row>
    <row r="777" spans="3:25" x14ac:dyDescent="0.3">
      <c r="C777" s="16">
        <v>0.77300000000000058</v>
      </c>
      <c r="D777" s="16">
        <f t="shared" si="216"/>
        <v>0.98552941926435911</v>
      </c>
      <c r="E777" s="16">
        <f t="shared" si="217"/>
        <v>0.41501127456244036</v>
      </c>
      <c r="F777" s="20">
        <f t="shared" si="221"/>
        <v>0.8</v>
      </c>
      <c r="G777" s="20">
        <f t="shared" si="222"/>
        <v>0.96</v>
      </c>
      <c r="H777" s="15">
        <f t="shared" si="218"/>
        <v>3.4052863436123459</v>
      </c>
      <c r="I777" s="15">
        <f>H777*graf!$D$2/(1-graf!$D$3)</f>
        <v>68.105726872246862</v>
      </c>
      <c r="J777" s="15">
        <f>H777*(1-graf!$D$2)/graf!$D$3</f>
        <v>0.70943465491923863</v>
      </c>
      <c r="M777" s="15">
        <f t="shared" si="223"/>
        <v>0.6184000000000005</v>
      </c>
      <c r="N777" s="15">
        <f t="shared" si="224"/>
        <v>9.0799999999999857E-3</v>
      </c>
      <c r="O777" s="15">
        <f t="shared" si="225"/>
        <v>0.15460000000000007</v>
      </c>
      <c r="P777" s="15">
        <f t="shared" si="226"/>
        <v>0.21791999999999945</v>
      </c>
      <c r="Q777" s="21">
        <f t="shared" si="227"/>
        <v>0.98552941926435911</v>
      </c>
      <c r="R777" s="21">
        <f t="shared" si="228"/>
        <v>1.4470580735640943E-2</v>
      </c>
      <c r="S777" s="21">
        <f t="shared" si="229"/>
        <v>0.4150112745624403</v>
      </c>
      <c r="T777" s="21">
        <f t="shared" si="230"/>
        <v>0.58498872543755964</v>
      </c>
      <c r="U777" s="21">
        <f t="shared" si="231"/>
        <v>0.77300000000000058</v>
      </c>
      <c r="V777" s="19">
        <f t="shared" si="233"/>
        <v>-0.01</v>
      </c>
      <c r="W777" s="19">
        <f t="shared" si="232"/>
        <v>0.2</v>
      </c>
      <c r="X777" s="19">
        <f t="shared" si="219"/>
        <v>0.2</v>
      </c>
      <c r="Y777" s="19">
        <f t="shared" si="220"/>
        <v>-0.01</v>
      </c>
    </row>
    <row r="778" spans="3:25" x14ac:dyDescent="0.3">
      <c r="C778" s="16">
        <v>0.77400000000000058</v>
      </c>
      <c r="D778" s="16">
        <f t="shared" si="216"/>
        <v>0.98561059467719347</v>
      </c>
      <c r="E778" s="16">
        <f t="shared" si="217"/>
        <v>0.41639767591994908</v>
      </c>
      <c r="F778" s="20">
        <f t="shared" si="221"/>
        <v>0.8</v>
      </c>
      <c r="G778" s="20">
        <f t="shared" si="222"/>
        <v>0.96</v>
      </c>
      <c r="H778" s="15">
        <f t="shared" si="218"/>
        <v>3.4247787610619582</v>
      </c>
      <c r="I778" s="15">
        <f>H778*graf!$D$2/(1-graf!$D$3)</f>
        <v>68.495575221239108</v>
      </c>
      <c r="J778" s="15">
        <f>H778*(1-graf!$D$2)/graf!$D$3</f>
        <v>0.71349557522124119</v>
      </c>
      <c r="M778" s="15">
        <f t="shared" si="223"/>
        <v>0.61920000000000053</v>
      </c>
      <c r="N778" s="15">
        <f t="shared" si="224"/>
        <v>9.0399999999999855E-3</v>
      </c>
      <c r="O778" s="15">
        <f t="shared" si="225"/>
        <v>0.15480000000000008</v>
      </c>
      <c r="P778" s="15">
        <f t="shared" si="226"/>
        <v>0.21695999999999943</v>
      </c>
      <c r="Q778" s="21">
        <f t="shared" si="227"/>
        <v>0.98561059467719359</v>
      </c>
      <c r="R778" s="21">
        <f t="shared" si="228"/>
        <v>1.4389405322806538E-2</v>
      </c>
      <c r="S778" s="21">
        <f t="shared" si="229"/>
        <v>0.41639767591994908</v>
      </c>
      <c r="T778" s="21">
        <f t="shared" si="230"/>
        <v>0.58360232408005086</v>
      </c>
      <c r="U778" s="21">
        <f t="shared" si="231"/>
        <v>0.77400000000000058</v>
      </c>
      <c r="V778" s="19">
        <f t="shared" si="233"/>
        <v>-0.01</v>
      </c>
      <c r="W778" s="19">
        <f t="shared" si="232"/>
        <v>0.2</v>
      </c>
      <c r="X778" s="19">
        <f t="shared" si="219"/>
        <v>0.2</v>
      </c>
      <c r="Y778" s="19">
        <f t="shared" si="220"/>
        <v>-0.01</v>
      </c>
    </row>
    <row r="779" spans="3:25" x14ac:dyDescent="0.3">
      <c r="C779" s="16">
        <v>0.77500000000000058</v>
      </c>
      <c r="D779" s="16">
        <f t="shared" si="216"/>
        <v>0.98569157392686813</v>
      </c>
      <c r="E779" s="16">
        <f t="shared" si="217"/>
        <v>0.41778975741239965</v>
      </c>
      <c r="F779" s="20">
        <f t="shared" si="221"/>
        <v>0.8</v>
      </c>
      <c r="G779" s="20">
        <f t="shared" si="222"/>
        <v>0.96</v>
      </c>
      <c r="H779" s="15">
        <f t="shared" si="218"/>
        <v>3.4444444444444557</v>
      </c>
      <c r="I779" s="15">
        <f>H779*graf!$D$2/(1-graf!$D$3)</f>
        <v>68.888888888889056</v>
      </c>
      <c r="J779" s="15">
        <f>H779*(1-graf!$D$2)/graf!$D$3</f>
        <v>0.71759259259259478</v>
      </c>
      <c r="M779" s="15">
        <f t="shared" si="223"/>
        <v>0.62000000000000055</v>
      </c>
      <c r="N779" s="15">
        <f t="shared" si="224"/>
        <v>8.9999999999999854E-3</v>
      </c>
      <c r="O779" s="15">
        <f t="shared" si="225"/>
        <v>0.15500000000000008</v>
      </c>
      <c r="P779" s="15">
        <f t="shared" si="226"/>
        <v>0.21599999999999944</v>
      </c>
      <c r="Q779" s="21">
        <f t="shared" si="227"/>
        <v>0.98569157392686801</v>
      </c>
      <c r="R779" s="21">
        <f t="shared" si="228"/>
        <v>1.430842607313192E-2</v>
      </c>
      <c r="S779" s="21">
        <f t="shared" si="229"/>
        <v>0.41778975741239965</v>
      </c>
      <c r="T779" s="21">
        <f t="shared" si="230"/>
        <v>0.58221024258760024</v>
      </c>
      <c r="U779" s="21">
        <f t="shared" si="231"/>
        <v>0.77500000000000058</v>
      </c>
      <c r="V779" s="19">
        <f t="shared" si="233"/>
        <v>-0.01</v>
      </c>
      <c r="W779" s="19">
        <f t="shared" si="232"/>
        <v>0.2</v>
      </c>
      <c r="X779" s="19">
        <f t="shared" si="219"/>
        <v>0.2</v>
      </c>
      <c r="Y779" s="19">
        <f t="shared" si="220"/>
        <v>-0.01</v>
      </c>
    </row>
    <row r="780" spans="3:25" x14ac:dyDescent="0.3">
      <c r="C780" s="16">
        <v>0.77600000000000058</v>
      </c>
      <c r="D780" s="16">
        <f t="shared" si="216"/>
        <v>0.9857723577235773</v>
      </c>
      <c r="E780" s="16">
        <f t="shared" si="217"/>
        <v>0.41918755401901547</v>
      </c>
      <c r="F780" s="20">
        <f t="shared" si="221"/>
        <v>0.8</v>
      </c>
      <c r="G780" s="20">
        <f t="shared" si="222"/>
        <v>0.96</v>
      </c>
      <c r="H780" s="15">
        <f t="shared" si="218"/>
        <v>3.464285714285726</v>
      </c>
      <c r="I780" s="15">
        <f>H780*graf!$D$2/(1-graf!$D$3)</f>
        <v>69.285714285714462</v>
      </c>
      <c r="J780" s="15">
        <f>H780*(1-graf!$D$2)/graf!$D$3</f>
        <v>0.7217261904761928</v>
      </c>
      <c r="M780" s="15">
        <f t="shared" si="223"/>
        <v>0.62080000000000046</v>
      </c>
      <c r="N780" s="15">
        <f t="shared" si="224"/>
        <v>8.9599999999999853E-3</v>
      </c>
      <c r="O780" s="15">
        <f t="shared" si="225"/>
        <v>0.15520000000000009</v>
      </c>
      <c r="P780" s="15">
        <f t="shared" si="226"/>
        <v>0.21503999999999943</v>
      </c>
      <c r="Q780" s="21">
        <f t="shared" si="227"/>
        <v>0.9857723577235773</v>
      </c>
      <c r="R780" s="21">
        <f t="shared" si="228"/>
        <v>1.4227642276422731E-2</v>
      </c>
      <c r="S780" s="21">
        <f t="shared" si="229"/>
        <v>0.41918755401901547</v>
      </c>
      <c r="T780" s="21">
        <f t="shared" si="230"/>
        <v>0.58081244598098447</v>
      </c>
      <c r="U780" s="21">
        <f t="shared" si="231"/>
        <v>0.77600000000000058</v>
      </c>
      <c r="V780" s="19">
        <f t="shared" si="233"/>
        <v>-0.01</v>
      </c>
      <c r="W780" s="19">
        <f t="shared" si="232"/>
        <v>0.2</v>
      </c>
      <c r="X780" s="19">
        <f t="shared" si="219"/>
        <v>0.2</v>
      </c>
      <c r="Y780" s="19">
        <f t="shared" si="220"/>
        <v>-0.01</v>
      </c>
    </row>
    <row r="781" spans="3:25" x14ac:dyDescent="0.3">
      <c r="C781" s="16">
        <v>0.77700000000000058</v>
      </c>
      <c r="D781" s="16">
        <f t="shared" si="216"/>
        <v>0.9858529467740913</v>
      </c>
      <c r="E781" s="16">
        <f t="shared" si="217"/>
        <v>0.42059110100682118</v>
      </c>
      <c r="F781" s="20">
        <f t="shared" si="221"/>
        <v>0.8</v>
      </c>
      <c r="G781" s="20">
        <f t="shared" si="222"/>
        <v>0.96</v>
      </c>
      <c r="H781" s="15">
        <f t="shared" si="218"/>
        <v>3.4843049327354376</v>
      </c>
      <c r="I781" s="15">
        <f>H781*graf!$D$2/(1-graf!$D$3)</f>
        <v>69.686098654708701</v>
      </c>
      <c r="J781" s="15">
        <f>H781*(1-graf!$D$2)/graf!$D$3</f>
        <v>0.72589686098654937</v>
      </c>
      <c r="M781" s="15">
        <f t="shared" si="223"/>
        <v>0.62160000000000049</v>
      </c>
      <c r="N781" s="15">
        <f t="shared" si="224"/>
        <v>8.9199999999999852E-3</v>
      </c>
      <c r="O781" s="15">
        <f t="shared" si="225"/>
        <v>0.15540000000000009</v>
      </c>
      <c r="P781" s="15">
        <f t="shared" si="226"/>
        <v>0.21407999999999944</v>
      </c>
      <c r="Q781" s="21">
        <f t="shared" si="227"/>
        <v>0.98585294677409119</v>
      </c>
      <c r="R781" s="21">
        <f t="shared" si="228"/>
        <v>1.4147053225908739E-2</v>
      </c>
      <c r="S781" s="21">
        <f t="shared" si="229"/>
        <v>0.42059110100682118</v>
      </c>
      <c r="T781" s="21">
        <f t="shared" si="230"/>
        <v>0.57940889899317882</v>
      </c>
      <c r="U781" s="21">
        <f t="shared" si="231"/>
        <v>0.77700000000000058</v>
      </c>
      <c r="V781" s="19">
        <f t="shared" si="233"/>
        <v>-0.01</v>
      </c>
      <c r="W781" s="19">
        <f t="shared" si="232"/>
        <v>0.2</v>
      </c>
      <c r="X781" s="19">
        <f t="shared" si="219"/>
        <v>0.2</v>
      </c>
      <c r="Y781" s="19">
        <f t="shared" si="220"/>
        <v>-0.01</v>
      </c>
    </row>
    <row r="782" spans="3:25" x14ac:dyDescent="0.3">
      <c r="C782" s="16">
        <v>0.77800000000000058</v>
      </c>
      <c r="D782" s="16">
        <f t="shared" si="216"/>
        <v>0.98593334178177672</v>
      </c>
      <c r="E782" s="16">
        <f t="shared" si="217"/>
        <v>0.42200043393360898</v>
      </c>
      <c r="F782" s="20">
        <f t="shared" si="221"/>
        <v>0.8</v>
      </c>
      <c r="G782" s="20">
        <f t="shared" si="222"/>
        <v>0.96</v>
      </c>
      <c r="H782" s="15">
        <f t="shared" si="218"/>
        <v>3.5045045045045162</v>
      </c>
      <c r="I782" s="15">
        <f>H782*graf!$D$2/(1-graf!$D$3)</f>
        <v>70.090090090090271</v>
      </c>
      <c r="J782" s="15">
        <f>H782*(1-graf!$D$2)/graf!$D$3</f>
        <v>0.7301051051051074</v>
      </c>
      <c r="M782" s="15">
        <f t="shared" si="223"/>
        <v>0.62240000000000051</v>
      </c>
      <c r="N782" s="15">
        <f t="shared" si="224"/>
        <v>8.8799999999999851E-3</v>
      </c>
      <c r="O782" s="15">
        <f t="shared" si="225"/>
        <v>0.15560000000000007</v>
      </c>
      <c r="P782" s="15">
        <f t="shared" si="226"/>
        <v>0.21311999999999945</v>
      </c>
      <c r="Q782" s="21">
        <f t="shared" si="227"/>
        <v>0.98593334178177672</v>
      </c>
      <c r="R782" s="21">
        <f t="shared" si="228"/>
        <v>1.4066658218223258E-2</v>
      </c>
      <c r="S782" s="21">
        <f t="shared" si="229"/>
        <v>0.42200043393360892</v>
      </c>
      <c r="T782" s="21">
        <f t="shared" si="230"/>
        <v>0.57799956606639113</v>
      </c>
      <c r="U782" s="21">
        <f t="shared" si="231"/>
        <v>0.77800000000000058</v>
      </c>
      <c r="V782" s="19">
        <f t="shared" si="233"/>
        <v>-0.01</v>
      </c>
      <c r="W782" s="19">
        <f t="shared" si="232"/>
        <v>0.2</v>
      </c>
      <c r="X782" s="19">
        <f t="shared" si="219"/>
        <v>0.2</v>
      </c>
      <c r="Y782" s="19">
        <f t="shared" si="220"/>
        <v>-0.01</v>
      </c>
    </row>
    <row r="783" spans="3:25" x14ac:dyDescent="0.3">
      <c r="C783" s="16">
        <v>0.77900000000000058</v>
      </c>
      <c r="D783" s="16">
        <f t="shared" si="216"/>
        <v>0.98601354344661729</v>
      </c>
      <c r="E783" s="16">
        <f t="shared" si="217"/>
        <v>0.42341558865094114</v>
      </c>
      <c r="F783" s="20">
        <f t="shared" si="221"/>
        <v>0.8</v>
      </c>
      <c r="G783" s="20">
        <f t="shared" si="222"/>
        <v>0.96</v>
      </c>
      <c r="H783" s="15">
        <f t="shared" si="218"/>
        <v>3.5248868778280662</v>
      </c>
      <c r="I783" s="15">
        <f>H783*graf!$D$2/(1-graf!$D$3)</f>
        <v>70.497737556561262</v>
      </c>
      <c r="J783" s="15">
        <f>H783*(1-graf!$D$2)/graf!$D$3</f>
        <v>0.73435143288084703</v>
      </c>
      <c r="M783" s="15">
        <f t="shared" si="223"/>
        <v>0.62320000000000053</v>
      </c>
      <c r="N783" s="15">
        <f t="shared" si="224"/>
        <v>8.839999999999985E-3</v>
      </c>
      <c r="O783" s="15">
        <f t="shared" si="225"/>
        <v>0.15580000000000008</v>
      </c>
      <c r="P783" s="15">
        <f t="shared" si="226"/>
        <v>0.21215999999999943</v>
      </c>
      <c r="Q783" s="21">
        <f t="shared" si="227"/>
        <v>0.9860135434466174</v>
      </c>
      <c r="R783" s="21">
        <f t="shared" si="228"/>
        <v>1.3986456553382662E-2</v>
      </c>
      <c r="S783" s="21">
        <f t="shared" si="229"/>
        <v>0.42341558865094109</v>
      </c>
      <c r="T783" s="21">
        <f t="shared" si="230"/>
        <v>0.57658441134905891</v>
      </c>
      <c r="U783" s="21">
        <f t="shared" si="231"/>
        <v>0.77900000000000058</v>
      </c>
      <c r="V783" s="19">
        <f t="shared" si="233"/>
        <v>-0.01</v>
      </c>
      <c r="W783" s="19">
        <f t="shared" si="232"/>
        <v>0.2</v>
      </c>
      <c r="X783" s="19">
        <f t="shared" si="219"/>
        <v>0.2</v>
      </c>
      <c r="Y783" s="19">
        <f t="shared" si="220"/>
        <v>-0.01</v>
      </c>
    </row>
    <row r="784" spans="3:25" x14ac:dyDescent="0.3">
      <c r="C784" s="16">
        <v>0.78000000000000058</v>
      </c>
      <c r="D784" s="16">
        <f t="shared" si="216"/>
        <v>0.98609355246523389</v>
      </c>
      <c r="E784" s="16">
        <f t="shared" si="217"/>
        <v>0.42483660130719031</v>
      </c>
      <c r="F784" s="20">
        <f t="shared" si="221"/>
        <v>0.8</v>
      </c>
      <c r="G784" s="20">
        <f t="shared" si="222"/>
        <v>0.96</v>
      </c>
      <c r="H784" s="15">
        <f t="shared" si="218"/>
        <v>3.5454545454545574</v>
      </c>
      <c r="I784" s="15">
        <f>H784*graf!$D$2/(1-graf!$D$3)</f>
        <v>70.909090909091091</v>
      </c>
      <c r="J784" s="15">
        <f>H784*(1-graf!$D$2)/graf!$D$3</f>
        <v>0.73863636363636598</v>
      </c>
      <c r="M784" s="15">
        <f t="shared" si="223"/>
        <v>0.62400000000000055</v>
      </c>
      <c r="N784" s="15">
        <f t="shared" si="224"/>
        <v>8.7999999999999849E-3</v>
      </c>
      <c r="O784" s="15">
        <f t="shared" si="225"/>
        <v>0.15600000000000008</v>
      </c>
      <c r="P784" s="15">
        <f t="shared" si="226"/>
        <v>0.21119999999999944</v>
      </c>
      <c r="Q784" s="21">
        <f t="shared" si="227"/>
        <v>0.98609355246523389</v>
      </c>
      <c r="R784" s="21">
        <f t="shared" si="228"/>
        <v>1.3906447534766083E-2</v>
      </c>
      <c r="S784" s="21">
        <f t="shared" si="229"/>
        <v>0.42483660130719031</v>
      </c>
      <c r="T784" s="21">
        <f t="shared" si="230"/>
        <v>0.57516339869280964</v>
      </c>
      <c r="U784" s="21">
        <f t="shared" si="231"/>
        <v>0.78000000000000058</v>
      </c>
      <c r="V784" s="19">
        <f t="shared" si="233"/>
        <v>-0.01</v>
      </c>
      <c r="W784" s="19">
        <f t="shared" si="232"/>
        <v>0.2</v>
      </c>
      <c r="X784" s="19">
        <f t="shared" si="219"/>
        <v>0.2</v>
      </c>
      <c r="Y784" s="19">
        <f t="shared" si="220"/>
        <v>-0.01</v>
      </c>
    </row>
    <row r="785" spans="3:25" x14ac:dyDescent="0.3">
      <c r="C785" s="16">
        <v>0.78100000000000058</v>
      </c>
      <c r="D785" s="16">
        <f t="shared" si="216"/>
        <v>0.98617336953090473</v>
      </c>
      <c r="E785" s="16">
        <f t="shared" si="217"/>
        <v>0.42626350835061749</v>
      </c>
      <c r="F785" s="20">
        <f t="shared" si="221"/>
        <v>0.8</v>
      </c>
      <c r="G785" s="20">
        <f t="shared" si="222"/>
        <v>0.96</v>
      </c>
      <c r="H785" s="15">
        <f t="shared" si="218"/>
        <v>3.5662100456621126</v>
      </c>
      <c r="I785" s="15">
        <f>H785*graf!$D$2/(1-graf!$D$3)</f>
        <v>71.324200913242194</v>
      </c>
      <c r="J785" s="15">
        <f>H785*(1-graf!$D$2)/graf!$D$3</f>
        <v>0.74296042617960667</v>
      </c>
      <c r="M785" s="15">
        <f t="shared" si="223"/>
        <v>0.62480000000000047</v>
      </c>
      <c r="N785" s="15">
        <f t="shared" si="224"/>
        <v>8.7599999999999848E-3</v>
      </c>
      <c r="O785" s="15">
        <f t="shared" si="225"/>
        <v>0.15620000000000009</v>
      </c>
      <c r="P785" s="15">
        <f t="shared" si="226"/>
        <v>0.21023999999999943</v>
      </c>
      <c r="Q785" s="21">
        <f t="shared" si="227"/>
        <v>0.98617336953090473</v>
      </c>
      <c r="R785" s="21">
        <f t="shared" si="228"/>
        <v>1.3826630469095238E-2</v>
      </c>
      <c r="S785" s="21">
        <f t="shared" si="229"/>
        <v>0.42626350835061749</v>
      </c>
      <c r="T785" s="21">
        <f t="shared" si="230"/>
        <v>0.57373649164938245</v>
      </c>
      <c r="U785" s="21">
        <f t="shared" si="231"/>
        <v>0.78100000000000058</v>
      </c>
      <c r="V785" s="19">
        <f t="shared" si="233"/>
        <v>-0.01</v>
      </c>
      <c r="W785" s="19">
        <f t="shared" si="232"/>
        <v>0.2</v>
      </c>
      <c r="X785" s="19">
        <f t="shared" si="219"/>
        <v>0.2</v>
      </c>
      <c r="Y785" s="19">
        <f t="shared" si="220"/>
        <v>-0.01</v>
      </c>
    </row>
    <row r="786" spans="3:25" x14ac:dyDescent="0.3">
      <c r="C786" s="16">
        <v>0.78200000000000058</v>
      </c>
      <c r="D786" s="16">
        <f t="shared" si="216"/>
        <v>0.98625299533358557</v>
      </c>
      <c r="E786" s="16">
        <f t="shared" si="217"/>
        <v>0.42769634653248817</v>
      </c>
      <c r="F786" s="20">
        <f t="shared" si="221"/>
        <v>0.8</v>
      </c>
      <c r="G786" s="20">
        <f t="shared" si="222"/>
        <v>0.96</v>
      </c>
      <c r="H786" s="15">
        <f t="shared" si="218"/>
        <v>3.5871559633027648</v>
      </c>
      <c r="I786" s="15">
        <f>H786*graf!$D$2/(1-graf!$D$3)</f>
        <v>71.743119266055231</v>
      </c>
      <c r="J786" s="15">
        <f>H786*(1-graf!$D$2)/graf!$D$3</f>
        <v>0.74732415902140914</v>
      </c>
      <c r="M786" s="15">
        <f t="shared" si="223"/>
        <v>0.62560000000000049</v>
      </c>
      <c r="N786" s="15">
        <f t="shared" si="224"/>
        <v>8.7199999999999847E-3</v>
      </c>
      <c r="O786" s="15">
        <f t="shared" si="225"/>
        <v>0.15640000000000009</v>
      </c>
      <c r="P786" s="15">
        <f t="shared" si="226"/>
        <v>0.20927999999999944</v>
      </c>
      <c r="Q786" s="21">
        <f t="shared" si="227"/>
        <v>0.98625299533358568</v>
      </c>
      <c r="R786" s="21">
        <f t="shared" si="228"/>
        <v>1.3747004666414394E-2</v>
      </c>
      <c r="S786" s="21">
        <f t="shared" si="229"/>
        <v>0.42769634653248817</v>
      </c>
      <c r="T786" s="21">
        <f t="shared" si="230"/>
        <v>0.57230365346751177</v>
      </c>
      <c r="U786" s="21">
        <f t="shared" si="231"/>
        <v>0.78200000000000058</v>
      </c>
      <c r="V786" s="19">
        <f t="shared" si="233"/>
        <v>-0.01</v>
      </c>
      <c r="W786" s="19">
        <f t="shared" si="232"/>
        <v>0.2</v>
      </c>
      <c r="X786" s="19">
        <f t="shared" si="219"/>
        <v>0.2</v>
      </c>
      <c r="Y786" s="19">
        <f t="shared" si="220"/>
        <v>-0.01</v>
      </c>
    </row>
    <row r="787" spans="3:25" x14ac:dyDescent="0.3">
      <c r="C787" s="16">
        <v>0.78300000000000058</v>
      </c>
      <c r="D787" s="16">
        <f t="shared" si="216"/>
        <v>0.98633243055992947</v>
      </c>
      <c r="E787" s="16">
        <f t="shared" si="217"/>
        <v>0.42913515291022769</v>
      </c>
      <c r="F787" s="20">
        <f t="shared" si="221"/>
        <v>0.8</v>
      </c>
      <c r="G787" s="20">
        <f t="shared" si="222"/>
        <v>0.96</v>
      </c>
      <c r="H787" s="15">
        <f t="shared" si="218"/>
        <v>3.6082949308755885</v>
      </c>
      <c r="I787" s="15">
        <f>H787*graf!$D$2/(1-graf!$D$3)</f>
        <v>72.165898617511701</v>
      </c>
      <c r="J787" s="15">
        <f>H787*(1-graf!$D$2)/graf!$D$3</f>
        <v>0.75172811059908085</v>
      </c>
      <c r="M787" s="15">
        <f t="shared" si="223"/>
        <v>0.62640000000000051</v>
      </c>
      <c r="N787" s="15">
        <f t="shared" si="224"/>
        <v>8.6799999999999846E-3</v>
      </c>
      <c r="O787" s="15">
        <f t="shared" si="225"/>
        <v>0.15660000000000007</v>
      </c>
      <c r="P787" s="15">
        <f t="shared" si="226"/>
        <v>0.20831999999999942</v>
      </c>
      <c r="Q787" s="21">
        <f t="shared" si="227"/>
        <v>0.98633243055992947</v>
      </c>
      <c r="R787" s="21">
        <f t="shared" si="228"/>
        <v>1.3667569440070507E-2</v>
      </c>
      <c r="S787" s="21">
        <f t="shared" si="229"/>
        <v>0.42913515291022775</v>
      </c>
      <c r="T787" s="21">
        <f t="shared" si="230"/>
        <v>0.57086484708977236</v>
      </c>
      <c r="U787" s="21">
        <f t="shared" si="231"/>
        <v>0.78300000000000058</v>
      </c>
      <c r="V787" s="19">
        <f t="shared" si="233"/>
        <v>-0.01</v>
      </c>
      <c r="W787" s="19">
        <f t="shared" si="232"/>
        <v>0.2</v>
      </c>
      <c r="X787" s="19">
        <f t="shared" si="219"/>
        <v>0.2</v>
      </c>
      <c r="Y787" s="19">
        <f t="shared" si="220"/>
        <v>-0.01</v>
      </c>
    </row>
    <row r="788" spans="3:25" x14ac:dyDescent="0.3">
      <c r="C788" s="16">
        <v>0.78400000000000059</v>
      </c>
      <c r="D788" s="16">
        <f t="shared" si="216"/>
        <v>0.98641167589330658</v>
      </c>
      <c r="E788" s="16">
        <f t="shared" si="217"/>
        <v>0.43057996485061589</v>
      </c>
      <c r="F788" s="20">
        <f t="shared" si="221"/>
        <v>0.8</v>
      </c>
      <c r="G788" s="20">
        <f t="shared" si="222"/>
        <v>0.96</v>
      </c>
      <c r="H788" s="15">
        <f t="shared" si="218"/>
        <v>3.6296296296296422</v>
      </c>
      <c r="I788" s="15">
        <f>H788*graf!$D$2/(1-graf!$D$3)</f>
        <v>72.592592592592794</v>
      </c>
      <c r="J788" s="15">
        <f>H788*(1-graf!$D$2)/graf!$D$3</f>
        <v>0.75617283950617531</v>
      </c>
      <c r="M788" s="15">
        <f t="shared" si="223"/>
        <v>0.62720000000000053</v>
      </c>
      <c r="N788" s="15">
        <f t="shared" si="224"/>
        <v>8.6399999999999845E-3</v>
      </c>
      <c r="O788" s="15">
        <f t="shared" si="225"/>
        <v>0.15680000000000008</v>
      </c>
      <c r="P788" s="15">
        <f t="shared" si="226"/>
        <v>0.20735999999999943</v>
      </c>
      <c r="Q788" s="21">
        <f t="shared" si="227"/>
        <v>0.98641167589330658</v>
      </c>
      <c r="R788" s="21">
        <f t="shared" si="228"/>
        <v>1.3588324106693472E-2</v>
      </c>
      <c r="S788" s="21">
        <f t="shared" si="229"/>
        <v>0.43057996485061595</v>
      </c>
      <c r="T788" s="21">
        <f t="shared" si="230"/>
        <v>0.56942003514938411</v>
      </c>
      <c r="U788" s="21">
        <f t="shared" si="231"/>
        <v>0.78400000000000059</v>
      </c>
      <c r="V788" s="19">
        <f t="shared" si="233"/>
        <v>-0.01</v>
      </c>
      <c r="W788" s="19">
        <f t="shared" si="232"/>
        <v>0.2</v>
      </c>
      <c r="X788" s="19">
        <f t="shared" si="219"/>
        <v>0.2</v>
      </c>
      <c r="Y788" s="19">
        <f t="shared" si="220"/>
        <v>-0.01</v>
      </c>
    </row>
    <row r="789" spans="3:25" x14ac:dyDescent="0.3">
      <c r="C789" s="16">
        <v>0.78500000000000059</v>
      </c>
      <c r="D789" s="16">
        <f t="shared" si="216"/>
        <v>0.98649073201382342</v>
      </c>
      <c r="E789" s="16">
        <f t="shared" si="217"/>
        <v>0.43203082003302223</v>
      </c>
      <c r="F789" s="20">
        <f t="shared" si="221"/>
        <v>0.8</v>
      </c>
      <c r="G789" s="20">
        <f t="shared" si="222"/>
        <v>0.96</v>
      </c>
      <c r="H789" s="15">
        <f t="shared" si="218"/>
        <v>3.6511627906976871</v>
      </c>
      <c r="I789" s="15">
        <f>H789*graf!$D$2/(1-graf!$D$3)</f>
        <v>73.023255813953682</v>
      </c>
      <c r="J789" s="15">
        <f>H789*(1-graf!$D$2)/graf!$D$3</f>
        <v>0.76065891472868463</v>
      </c>
      <c r="M789" s="15">
        <f t="shared" si="223"/>
        <v>0.62800000000000056</v>
      </c>
      <c r="N789" s="15">
        <f t="shared" si="224"/>
        <v>8.5999999999999844E-3</v>
      </c>
      <c r="O789" s="15">
        <f t="shared" si="225"/>
        <v>0.15700000000000008</v>
      </c>
      <c r="P789" s="15">
        <f t="shared" si="226"/>
        <v>0.20639999999999942</v>
      </c>
      <c r="Q789" s="21">
        <f t="shared" si="227"/>
        <v>0.98649073201382353</v>
      </c>
      <c r="R789" s="21">
        <f t="shared" si="228"/>
        <v>1.3509267986176528E-2</v>
      </c>
      <c r="S789" s="21">
        <f t="shared" si="229"/>
        <v>0.43203082003302229</v>
      </c>
      <c r="T789" s="21">
        <f t="shared" si="230"/>
        <v>0.56796917996697771</v>
      </c>
      <c r="U789" s="21">
        <f t="shared" si="231"/>
        <v>0.78500000000000059</v>
      </c>
      <c r="V789" s="19">
        <f t="shared" si="233"/>
        <v>-0.01</v>
      </c>
      <c r="W789" s="19">
        <f t="shared" si="232"/>
        <v>0.2</v>
      </c>
      <c r="X789" s="19">
        <f t="shared" si="219"/>
        <v>0.2</v>
      </c>
      <c r="Y789" s="19">
        <f t="shared" si="220"/>
        <v>-0.01</v>
      </c>
    </row>
    <row r="790" spans="3:25" x14ac:dyDescent="0.3">
      <c r="C790" s="16">
        <v>0.78600000000000059</v>
      </c>
      <c r="D790" s="16">
        <f t="shared" si="216"/>
        <v>0.98656959959834323</v>
      </c>
      <c r="E790" s="16">
        <f t="shared" si="217"/>
        <v>0.43348775645268117</v>
      </c>
      <c r="F790" s="20">
        <f t="shared" si="221"/>
        <v>0.8</v>
      </c>
      <c r="G790" s="20">
        <f t="shared" si="222"/>
        <v>0.96</v>
      </c>
      <c r="H790" s="15">
        <f t="shared" si="218"/>
        <v>3.6728971962616952</v>
      </c>
      <c r="I790" s="15">
        <f>H790*graf!$D$2/(1-graf!$D$3)</f>
        <v>73.457943925233835</v>
      </c>
      <c r="J790" s="15">
        <f>H790*(1-graf!$D$2)/graf!$D$3</f>
        <v>0.76518691588785304</v>
      </c>
      <c r="M790" s="15">
        <f t="shared" si="223"/>
        <v>0.62880000000000047</v>
      </c>
      <c r="N790" s="15">
        <f t="shared" si="224"/>
        <v>8.5599999999999843E-3</v>
      </c>
      <c r="O790" s="15">
        <f t="shared" si="225"/>
        <v>0.15720000000000009</v>
      </c>
      <c r="P790" s="15">
        <f t="shared" si="226"/>
        <v>0.20543999999999943</v>
      </c>
      <c r="Q790" s="21">
        <f t="shared" si="227"/>
        <v>0.98656959959834312</v>
      </c>
      <c r="R790" s="21">
        <f t="shared" si="228"/>
        <v>1.34304004016568E-2</v>
      </c>
      <c r="S790" s="21">
        <f t="shared" si="229"/>
        <v>0.43348775645268117</v>
      </c>
      <c r="T790" s="21">
        <f t="shared" si="230"/>
        <v>0.56651224354731888</v>
      </c>
      <c r="U790" s="21">
        <f t="shared" si="231"/>
        <v>0.78600000000000059</v>
      </c>
      <c r="V790" s="19">
        <f t="shared" si="233"/>
        <v>-0.01</v>
      </c>
      <c r="W790" s="19">
        <f t="shared" si="232"/>
        <v>0.2</v>
      </c>
      <c r="X790" s="19">
        <f t="shared" si="219"/>
        <v>0.2</v>
      </c>
      <c r="Y790" s="19">
        <f t="shared" si="220"/>
        <v>-0.01</v>
      </c>
    </row>
    <row r="791" spans="3:25" x14ac:dyDescent="0.3">
      <c r="C791" s="16">
        <v>0.78700000000000059</v>
      </c>
      <c r="D791" s="16">
        <f t="shared" si="216"/>
        <v>0.98664827932050403</v>
      </c>
      <c r="E791" s="16">
        <f t="shared" si="217"/>
        <v>0.43495081242400879</v>
      </c>
      <c r="F791" s="20">
        <f t="shared" si="221"/>
        <v>0.8</v>
      </c>
      <c r="G791" s="20">
        <f t="shared" si="222"/>
        <v>0.96</v>
      </c>
      <c r="H791" s="15">
        <f t="shared" si="218"/>
        <v>3.6948356807511868</v>
      </c>
      <c r="I791" s="15">
        <f>H791*graf!$D$2/(1-graf!$D$3)</f>
        <v>73.896713615023685</v>
      </c>
      <c r="J791" s="15">
        <f>H791*(1-graf!$D$2)/graf!$D$3</f>
        <v>0.7697574334898305</v>
      </c>
      <c r="M791" s="15">
        <f t="shared" si="223"/>
        <v>0.62960000000000049</v>
      </c>
      <c r="N791" s="15">
        <f t="shared" si="224"/>
        <v>8.5199999999999842E-3</v>
      </c>
      <c r="O791" s="15">
        <f t="shared" si="225"/>
        <v>0.1574000000000001</v>
      </c>
      <c r="P791" s="15">
        <f t="shared" si="226"/>
        <v>0.20447999999999944</v>
      </c>
      <c r="Q791" s="21">
        <f t="shared" si="227"/>
        <v>0.98664827932050403</v>
      </c>
      <c r="R791" s="21">
        <f t="shared" si="228"/>
        <v>1.3351720679495985E-2</v>
      </c>
      <c r="S791" s="21">
        <f t="shared" si="229"/>
        <v>0.43495081242400879</v>
      </c>
      <c r="T791" s="21">
        <f t="shared" si="230"/>
        <v>0.56504918757599121</v>
      </c>
      <c r="U791" s="21">
        <f t="shared" si="231"/>
        <v>0.78700000000000059</v>
      </c>
      <c r="V791" s="19">
        <f t="shared" si="233"/>
        <v>-0.01</v>
      </c>
      <c r="W791" s="19">
        <f t="shared" si="232"/>
        <v>0.2</v>
      </c>
      <c r="X791" s="19">
        <f t="shared" si="219"/>
        <v>0.2</v>
      </c>
      <c r="Y791" s="19">
        <f t="shared" si="220"/>
        <v>-0.01</v>
      </c>
    </row>
    <row r="792" spans="3:25" x14ac:dyDescent="0.3">
      <c r="C792" s="16">
        <v>0.78800000000000059</v>
      </c>
      <c r="D792" s="16">
        <f t="shared" si="216"/>
        <v>0.98672677185073887</v>
      </c>
      <c r="E792" s="16">
        <f t="shared" si="217"/>
        <v>0.43642002658396184</v>
      </c>
      <c r="F792" s="20">
        <f t="shared" si="221"/>
        <v>0.8</v>
      </c>
      <c r="G792" s="20">
        <f t="shared" si="222"/>
        <v>0.96</v>
      </c>
      <c r="H792" s="15">
        <f t="shared" si="218"/>
        <v>3.7169811320754849</v>
      </c>
      <c r="I792" s="15">
        <f>H792*graf!$D$2/(1-graf!$D$3)</f>
        <v>74.339622641509635</v>
      </c>
      <c r="J792" s="15">
        <f>H792*(1-graf!$D$2)/graf!$D$3</f>
        <v>0.77437106918239262</v>
      </c>
      <c r="M792" s="15">
        <f t="shared" si="223"/>
        <v>0.63040000000000052</v>
      </c>
      <c r="N792" s="15">
        <f t="shared" si="224"/>
        <v>8.4799999999999841E-3</v>
      </c>
      <c r="O792" s="15">
        <f t="shared" si="225"/>
        <v>0.15760000000000007</v>
      </c>
      <c r="P792" s="15">
        <f t="shared" si="226"/>
        <v>0.20351999999999942</v>
      </c>
      <c r="Q792" s="21">
        <f t="shared" si="227"/>
        <v>0.98672677185073887</v>
      </c>
      <c r="R792" s="21">
        <f t="shared" si="228"/>
        <v>1.3273228149261173E-2</v>
      </c>
      <c r="S792" s="21">
        <f t="shared" si="229"/>
        <v>0.43642002658396184</v>
      </c>
      <c r="T792" s="21">
        <f t="shared" si="230"/>
        <v>0.56357997341603816</v>
      </c>
      <c r="U792" s="21">
        <f t="shared" si="231"/>
        <v>0.78800000000000059</v>
      </c>
      <c r="V792" s="19">
        <f t="shared" si="233"/>
        <v>-0.01</v>
      </c>
      <c r="W792" s="19">
        <f t="shared" si="232"/>
        <v>0.2</v>
      </c>
      <c r="X792" s="19">
        <f t="shared" si="219"/>
        <v>0.2</v>
      </c>
      <c r="Y792" s="19">
        <f t="shared" si="220"/>
        <v>-0.01</v>
      </c>
    </row>
    <row r="793" spans="3:25" x14ac:dyDescent="0.3">
      <c r="C793" s="16">
        <v>0.78900000000000059</v>
      </c>
      <c r="D793" s="16">
        <f t="shared" si="216"/>
        <v>0.98680507785629423</v>
      </c>
      <c r="E793" s="16">
        <f t="shared" si="217"/>
        <v>0.43789543789543878</v>
      </c>
      <c r="F793" s="20">
        <f t="shared" si="221"/>
        <v>0.8</v>
      </c>
      <c r="G793" s="20">
        <f t="shared" si="222"/>
        <v>0.96</v>
      </c>
      <c r="H793" s="15">
        <f t="shared" si="218"/>
        <v>3.7393364928910087</v>
      </c>
      <c r="I793" s="15">
        <f>H793*graf!$D$2/(1-graf!$D$3)</f>
        <v>74.786729857820106</v>
      </c>
      <c r="J793" s="15">
        <f>H793*(1-graf!$D$2)/graf!$D$3</f>
        <v>0.77902843601895999</v>
      </c>
      <c r="M793" s="15">
        <f t="shared" si="223"/>
        <v>0.63120000000000054</v>
      </c>
      <c r="N793" s="15">
        <f t="shared" si="224"/>
        <v>8.439999999999984E-3</v>
      </c>
      <c r="O793" s="15">
        <f t="shared" si="225"/>
        <v>0.15780000000000008</v>
      </c>
      <c r="P793" s="15">
        <f t="shared" si="226"/>
        <v>0.20255999999999943</v>
      </c>
      <c r="Q793" s="21">
        <f t="shared" si="227"/>
        <v>0.98680507785629412</v>
      </c>
      <c r="R793" s="21">
        <f t="shared" si="228"/>
        <v>1.3194922143705799E-2</v>
      </c>
      <c r="S793" s="21">
        <f t="shared" si="229"/>
        <v>0.43789543789543872</v>
      </c>
      <c r="T793" s="21">
        <f t="shared" si="230"/>
        <v>0.56210456210456128</v>
      </c>
      <c r="U793" s="21">
        <f t="shared" si="231"/>
        <v>0.78900000000000059</v>
      </c>
      <c r="V793" s="19">
        <f t="shared" si="233"/>
        <v>-0.01</v>
      </c>
      <c r="W793" s="19">
        <f t="shared" si="232"/>
        <v>0.2</v>
      </c>
      <c r="X793" s="19">
        <f t="shared" si="219"/>
        <v>0.2</v>
      </c>
      <c r="Y793" s="19">
        <f t="shared" si="220"/>
        <v>-0.01</v>
      </c>
    </row>
    <row r="794" spans="3:25" x14ac:dyDescent="0.3">
      <c r="C794" s="16">
        <v>0.79000000000000059</v>
      </c>
      <c r="D794" s="16">
        <f t="shared" si="216"/>
        <v>0.98688319800124924</v>
      </c>
      <c r="E794" s="16">
        <f t="shared" si="217"/>
        <v>0.43937708565072381</v>
      </c>
      <c r="F794" s="20">
        <f t="shared" si="221"/>
        <v>0.8</v>
      </c>
      <c r="G794" s="20">
        <f t="shared" si="222"/>
        <v>0.96</v>
      </c>
      <c r="H794" s="15">
        <f t="shared" si="218"/>
        <v>3.7619047619047752</v>
      </c>
      <c r="I794" s="15">
        <f>H794*graf!$D$2/(1-graf!$D$3)</f>
        <v>75.23809523809544</v>
      </c>
      <c r="J794" s="15">
        <f>H794*(1-graf!$D$2)/graf!$D$3</f>
        <v>0.78373015873016127</v>
      </c>
      <c r="M794" s="15">
        <f t="shared" si="223"/>
        <v>0.63200000000000056</v>
      </c>
      <c r="N794" s="15">
        <f t="shared" si="224"/>
        <v>8.3999999999999839E-3</v>
      </c>
      <c r="O794" s="15">
        <f t="shared" si="225"/>
        <v>0.15800000000000008</v>
      </c>
      <c r="P794" s="15">
        <f t="shared" si="226"/>
        <v>0.20159999999999942</v>
      </c>
      <c r="Q794" s="21">
        <f t="shared" si="227"/>
        <v>0.98688319800124924</v>
      </c>
      <c r="R794" s="21">
        <f t="shared" si="228"/>
        <v>1.3116801998750744E-2</v>
      </c>
      <c r="S794" s="21">
        <f t="shared" si="229"/>
        <v>0.43937708565072392</v>
      </c>
      <c r="T794" s="21">
        <f t="shared" si="230"/>
        <v>0.56062291434927614</v>
      </c>
      <c r="U794" s="21">
        <f t="shared" si="231"/>
        <v>0.79000000000000059</v>
      </c>
      <c r="V794" s="19">
        <f t="shared" si="233"/>
        <v>-0.01</v>
      </c>
      <c r="W794" s="19">
        <f t="shared" si="232"/>
        <v>0.2</v>
      </c>
      <c r="X794" s="19">
        <f t="shared" si="219"/>
        <v>0.2</v>
      </c>
      <c r="Y794" s="19">
        <f t="shared" si="220"/>
        <v>-0.01</v>
      </c>
    </row>
    <row r="795" spans="3:25" x14ac:dyDescent="0.3">
      <c r="C795" s="16">
        <v>0.79100000000000059</v>
      </c>
      <c r="D795" s="16">
        <f t="shared" si="216"/>
        <v>0.98696113294653443</v>
      </c>
      <c r="E795" s="16">
        <f t="shared" si="217"/>
        <v>0.44086500947497576</v>
      </c>
      <c r="F795" s="20">
        <f t="shared" si="221"/>
        <v>0.8</v>
      </c>
      <c r="G795" s="20">
        <f t="shared" si="222"/>
        <v>0.96</v>
      </c>
      <c r="H795" s="15">
        <f t="shared" si="218"/>
        <v>3.7846889952153244</v>
      </c>
      <c r="I795" s="15">
        <f>H795*graf!$D$2/(1-graf!$D$3)</f>
        <v>75.693779904306425</v>
      </c>
      <c r="J795" s="15">
        <f>H795*(1-graf!$D$2)/graf!$D$3</f>
        <v>0.78847687400319244</v>
      </c>
      <c r="M795" s="15">
        <f t="shared" si="223"/>
        <v>0.63280000000000047</v>
      </c>
      <c r="N795" s="15">
        <f t="shared" si="224"/>
        <v>8.3599999999999838E-3</v>
      </c>
      <c r="O795" s="15">
        <f t="shared" si="225"/>
        <v>0.15820000000000009</v>
      </c>
      <c r="P795" s="15">
        <f t="shared" si="226"/>
        <v>0.20063999999999943</v>
      </c>
      <c r="Q795" s="21">
        <f t="shared" si="227"/>
        <v>0.98696113294653431</v>
      </c>
      <c r="R795" s="21">
        <f t="shared" si="228"/>
        <v>1.3038867053465557E-2</v>
      </c>
      <c r="S795" s="21">
        <f t="shared" si="229"/>
        <v>0.44086500947497581</v>
      </c>
      <c r="T795" s="21">
        <f t="shared" si="230"/>
        <v>0.55913499052502424</v>
      </c>
      <c r="U795" s="21">
        <f t="shared" si="231"/>
        <v>0.79100000000000059</v>
      </c>
      <c r="V795" s="19">
        <f t="shared" si="233"/>
        <v>-0.01</v>
      </c>
      <c r="W795" s="19">
        <f t="shared" si="232"/>
        <v>0.2</v>
      </c>
      <c r="X795" s="19">
        <f t="shared" si="219"/>
        <v>0.2</v>
      </c>
      <c r="Y795" s="19">
        <f t="shared" si="220"/>
        <v>-0.01</v>
      </c>
    </row>
    <row r="796" spans="3:25" x14ac:dyDescent="0.3">
      <c r="C796" s="16">
        <v>0.79200000000000059</v>
      </c>
      <c r="D796" s="16">
        <f t="shared" si="216"/>
        <v>0.98703888334995016</v>
      </c>
      <c r="E796" s="16">
        <f t="shared" si="217"/>
        <v>0.44235924932975951</v>
      </c>
      <c r="F796" s="20">
        <f t="shared" si="221"/>
        <v>0.8</v>
      </c>
      <c r="G796" s="20">
        <f t="shared" si="222"/>
        <v>0.96</v>
      </c>
      <c r="H796" s="15">
        <f t="shared" si="218"/>
        <v>3.8076923076923213</v>
      </c>
      <c r="I796" s="15">
        <f>H796*graf!$D$2/(1-graf!$D$3)</f>
        <v>76.153846153846359</v>
      </c>
      <c r="J796" s="15">
        <f>H796*(1-graf!$D$2)/graf!$D$3</f>
        <v>0.79326923076923339</v>
      </c>
      <c r="M796" s="15">
        <f t="shared" si="223"/>
        <v>0.6336000000000005</v>
      </c>
      <c r="N796" s="15">
        <f t="shared" si="224"/>
        <v>8.3199999999999837E-3</v>
      </c>
      <c r="O796" s="15">
        <f t="shared" si="225"/>
        <v>0.1584000000000001</v>
      </c>
      <c r="P796" s="15">
        <f t="shared" si="226"/>
        <v>0.19967999999999941</v>
      </c>
      <c r="Q796" s="21">
        <f t="shared" si="227"/>
        <v>0.98703888334995016</v>
      </c>
      <c r="R796" s="21">
        <f t="shared" si="228"/>
        <v>1.2961116650049814E-2</v>
      </c>
      <c r="S796" s="21">
        <f t="shared" si="229"/>
        <v>0.44235924932975956</v>
      </c>
      <c r="T796" s="21">
        <f t="shared" si="230"/>
        <v>0.55764075067024044</v>
      </c>
      <c r="U796" s="21">
        <f t="shared" si="231"/>
        <v>0.79200000000000059</v>
      </c>
      <c r="V796" s="19">
        <f t="shared" si="233"/>
        <v>-0.01</v>
      </c>
      <c r="W796" s="19">
        <f t="shared" si="232"/>
        <v>0.2</v>
      </c>
      <c r="X796" s="19">
        <f t="shared" si="219"/>
        <v>0.2</v>
      </c>
      <c r="Y796" s="19">
        <f t="shared" si="220"/>
        <v>-0.01</v>
      </c>
    </row>
    <row r="797" spans="3:25" x14ac:dyDescent="0.3">
      <c r="C797" s="16">
        <v>0.79300000000000059</v>
      </c>
      <c r="D797" s="16">
        <f t="shared" si="216"/>
        <v>0.98711644986618541</v>
      </c>
      <c r="E797" s="16">
        <f t="shared" si="217"/>
        <v>0.44385984551662461</v>
      </c>
      <c r="F797" s="20">
        <f t="shared" si="221"/>
        <v>0.8</v>
      </c>
      <c r="G797" s="20">
        <f t="shared" si="222"/>
        <v>0.96</v>
      </c>
      <c r="H797" s="15">
        <f t="shared" si="218"/>
        <v>3.8309178743961492</v>
      </c>
      <c r="I797" s="15">
        <f>H797*graf!$D$2/(1-graf!$D$3)</f>
        <v>76.618357487922921</v>
      </c>
      <c r="J797" s="15">
        <f>H797*(1-graf!$D$2)/graf!$D$3</f>
        <v>0.7981078904991975</v>
      </c>
      <c r="M797" s="15">
        <f t="shared" si="223"/>
        <v>0.63440000000000052</v>
      </c>
      <c r="N797" s="15">
        <f t="shared" si="224"/>
        <v>8.2799999999999836E-3</v>
      </c>
      <c r="O797" s="15">
        <f t="shared" si="225"/>
        <v>0.15860000000000007</v>
      </c>
      <c r="P797" s="15">
        <f t="shared" si="226"/>
        <v>0.19871999999999942</v>
      </c>
      <c r="Q797" s="21">
        <f t="shared" si="227"/>
        <v>0.98711644986618541</v>
      </c>
      <c r="R797" s="21">
        <f t="shared" si="228"/>
        <v>1.2883550133814616E-2</v>
      </c>
      <c r="S797" s="21">
        <f t="shared" si="229"/>
        <v>0.44385984551662455</v>
      </c>
      <c r="T797" s="21">
        <f t="shared" si="230"/>
        <v>0.55614015448337539</v>
      </c>
      <c r="U797" s="21">
        <f t="shared" si="231"/>
        <v>0.79300000000000059</v>
      </c>
      <c r="V797" s="19">
        <f t="shared" si="233"/>
        <v>-0.01</v>
      </c>
      <c r="W797" s="19">
        <f t="shared" si="232"/>
        <v>0.2</v>
      </c>
      <c r="X797" s="19">
        <f t="shared" si="219"/>
        <v>0.2</v>
      </c>
      <c r="Y797" s="19">
        <f t="shared" si="220"/>
        <v>-0.01</v>
      </c>
    </row>
    <row r="798" spans="3:25" x14ac:dyDescent="0.3">
      <c r="C798" s="16">
        <v>0.79400000000000059</v>
      </c>
      <c r="D798" s="16">
        <f t="shared" si="216"/>
        <v>0.98719383314683584</v>
      </c>
      <c r="E798" s="16">
        <f t="shared" si="217"/>
        <v>0.44536683868072779</v>
      </c>
      <c r="F798" s="20">
        <f t="shared" si="221"/>
        <v>0.8</v>
      </c>
      <c r="G798" s="20">
        <f t="shared" si="222"/>
        <v>0.96</v>
      </c>
      <c r="H798" s="15">
        <f t="shared" si="218"/>
        <v>3.8543689320388488</v>
      </c>
      <c r="I798" s="15">
        <f>H798*graf!$D$2/(1-graf!$D$3)</f>
        <v>77.087378640776919</v>
      </c>
      <c r="J798" s="15">
        <f>H798*(1-graf!$D$2)/graf!$D$3</f>
        <v>0.80299352750809339</v>
      </c>
      <c r="M798" s="15">
        <f t="shared" si="223"/>
        <v>0.63520000000000054</v>
      </c>
      <c r="N798" s="15">
        <f t="shared" si="224"/>
        <v>8.2399999999999834E-3</v>
      </c>
      <c r="O798" s="15">
        <f t="shared" si="225"/>
        <v>0.15880000000000008</v>
      </c>
      <c r="P798" s="15">
        <f t="shared" si="226"/>
        <v>0.19775999999999941</v>
      </c>
      <c r="Q798" s="21">
        <f t="shared" si="227"/>
        <v>0.98719383314683573</v>
      </c>
      <c r="R798" s="21">
        <f t="shared" si="228"/>
        <v>1.2806166853164205E-2</v>
      </c>
      <c r="S798" s="21">
        <f t="shared" si="229"/>
        <v>0.44536683868072779</v>
      </c>
      <c r="T798" s="21">
        <f t="shared" si="230"/>
        <v>0.55463316131927221</v>
      </c>
      <c r="U798" s="21">
        <f t="shared" si="231"/>
        <v>0.79400000000000059</v>
      </c>
      <c r="V798" s="19">
        <f t="shared" si="233"/>
        <v>-0.01</v>
      </c>
      <c r="W798" s="19">
        <f t="shared" si="232"/>
        <v>0.2</v>
      </c>
      <c r="X798" s="19">
        <f t="shared" si="219"/>
        <v>0.2</v>
      </c>
      <c r="Y798" s="19">
        <f t="shared" si="220"/>
        <v>-0.01</v>
      </c>
    </row>
    <row r="799" spans="3:25" x14ac:dyDescent="0.3">
      <c r="C799" s="16">
        <v>0.7950000000000006</v>
      </c>
      <c r="D799" s="16">
        <f t="shared" si="216"/>
        <v>0.98727103384042225</v>
      </c>
      <c r="E799" s="16">
        <f t="shared" si="217"/>
        <v>0.44688026981450341</v>
      </c>
      <c r="F799" s="20">
        <f t="shared" si="221"/>
        <v>0.8</v>
      </c>
      <c r="G799" s="20">
        <f t="shared" si="222"/>
        <v>0.96</v>
      </c>
      <c r="H799" s="15">
        <f t="shared" si="218"/>
        <v>3.878048780487819</v>
      </c>
      <c r="I799" s="15">
        <f>H799*graf!$D$2/(1-graf!$D$3)</f>
        <v>77.560975609756326</v>
      </c>
      <c r="J799" s="15">
        <f>H799*(1-graf!$D$2)/graf!$D$3</f>
        <v>0.80792682926829551</v>
      </c>
      <c r="M799" s="15">
        <f t="shared" si="223"/>
        <v>0.63600000000000056</v>
      </c>
      <c r="N799" s="15">
        <f t="shared" si="224"/>
        <v>8.1999999999999833E-3</v>
      </c>
      <c r="O799" s="15">
        <f t="shared" si="225"/>
        <v>0.15900000000000009</v>
      </c>
      <c r="P799" s="15">
        <f t="shared" si="226"/>
        <v>0.19679999999999942</v>
      </c>
      <c r="Q799" s="21">
        <f t="shared" si="227"/>
        <v>0.98727103384042225</v>
      </c>
      <c r="R799" s="21">
        <f t="shared" si="228"/>
        <v>1.2728966159577734E-2</v>
      </c>
      <c r="S799" s="21">
        <f t="shared" si="229"/>
        <v>0.44688026981450341</v>
      </c>
      <c r="T799" s="21">
        <f t="shared" si="230"/>
        <v>0.55311973018549665</v>
      </c>
      <c r="U799" s="21">
        <f t="shared" si="231"/>
        <v>0.7950000000000006</v>
      </c>
      <c r="V799" s="19">
        <f t="shared" si="233"/>
        <v>-0.01</v>
      </c>
      <c r="W799" s="19">
        <f t="shared" si="232"/>
        <v>0.2</v>
      </c>
      <c r="X799" s="19">
        <f t="shared" si="219"/>
        <v>0.2</v>
      </c>
      <c r="Y799" s="19">
        <f t="shared" si="220"/>
        <v>-0.01</v>
      </c>
    </row>
    <row r="800" spans="3:25" x14ac:dyDescent="0.3">
      <c r="C800" s="16">
        <v>0.7960000000000006</v>
      </c>
      <c r="D800" s="16">
        <f t="shared" si="216"/>
        <v>0.98734805259240888</v>
      </c>
      <c r="E800" s="16">
        <f t="shared" si="217"/>
        <v>0.44840018026137984</v>
      </c>
      <c r="F800" s="20">
        <f t="shared" si="221"/>
        <v>0.8</v>
      </c>
      <c r="G800" s="20">
        <f t="shared" si="222"/>
        <v>0.96</v>
      </c>
      <c r="H800" s="15">
        <f t="shared" si="218"/>
        <v>3.9019607843137396</v>
      </c>
      <c r="I800" s="15">
        <f>H800*graf!$D$2/(1-graf!$D$3)</f>
        <v>78.03921568627473</v>
      </c>
      <c r="J800" s="15">
        <f>H800*(1-graf!$D$2)/graf!$D$3</f>
        <v>0.81290849673202892</v>
      </c>
      <c r="M800" s="15">
        <f t="shared" si="223"/>
        <v>0.63680000000000048</v>
      </c>
      <c r="N800" s="15">
        <f t="shared" si="224"/>
        <v>8.1599999999999832E-3</v>
      </c>
      <c r="O800" s="15">
        <f t="shared" si="225"/>
        <v>0.15920000000000009</v>
      </c>
      <c r="P800" s="15">
        <f t="shared" si="226"/>
        <v>0.19583999999999943</v>
      </c>
      <c r="Q800" s="21">
        <f t="shared" si="227"/>
        <v>0.98734805259240888</v>
      </c>
      <c r="R800" s="21">
        <f t="shared" si="228"/>
        <v>1.2651947407591135E-2</v>
      </c>
      <c r="S800" s="21">
        <f t="shared" si="229"/>
        <v>0.44840018026137984</v>
      </c>
      <c r="T800" s="21">
        <f t="shared" si="230"/>
        <v>0.55159981973862016</v>
      </c>
      <c r="U800" s="21">
        <f t="shared" si="231"/>
        <v>0.7960000000000006</v>
      </c>
      <c r="V800" s="19">
        <f t="shared" si="233"/>
        <v>-0.01</v>
      </c>
      <c r="W800" s="19">
        <f t="shared" si="232"/>
        <v>0.2</v>
      </c>
      <c r="X800" s="19">
        <f t="shared" si="219"/>
        <v>0.2</v>
      </c>
      <c r="Y800" s="19">
        <f t="shared" si="220"/>
        <v>-0.01</v>
      </c>
    </row>
    <row r="801" spans="3:25" x14ac:dyDescent="0.3">
      <c r="C801" s="16">
        <v>0.7970000000000006</v>
      </c>
      <c r="D801" s="16">
        <f t="shared" si="216"/>
        <v>0.98742489004522083</v>
      </c>
      <c r="E801" s="16">
        <f t="shared" si="217"/>
        <v>0.44992661171954468</v>
      </c>
      <c r="F801" s="20">
        <f t="shared" si="221"/>
        <v>0.8</v>
      </c>
      <c r="G801" s="20">
        <f t="shared" si="222"/>
        <v>0.96</v>
      </c>
      <c r="H801" s="15">
        <f t="shared" si="218"/>
        <v>3.9261083743842509</v>
      </c>
      <c r="I801" s="15">
        <f>H801*graf!$D$2/(1-graf!$D$3)</f>
        <v>78.522167487684953</v>
      </c>
      <c r="J801" s="15">
        <f>H801*(1-graf!$D$2)/graf!$D$3</f>
        <v>0.81793924466338541</v>
      </c>
      <c r="M801" s="15">
        <f t="shared" si="223"/>
        <v>0.6376000000000005</v>
      </c>
      <c r="N801" s="15">
        <f t="shared" si="224"/>
        <v>8.1199999999999831E-3</v>
      </c>
      <c r="O801" s="15">
        <f t="shared" si="225"/>
        <v>0.1594000000000001</v>
      </c>
      <c r="P801" s="15">
        <f t="shared" si="226"/>
        <v>0.19487999999999941</v>
      </c>
      <c r="Q801" s="21">
        <f t="shared" si="227"/>
        <v>0.98742489004522083</v>
      </c>
      <c r="R801" s="21">
        <f t="shared" si="228"/>
        <v>1.2575109954779125E-2</v>
      </c>
      <c r="S801" s="21">
        <f t="shared" si="229"/>
        <v>0.44992661171954479</v>
      </c>
      <c r="T801" s="21">
        <f t="shared" si="230"/>
        <v>0.55007338828045527</v>
      </c>
      <c r="U801" s="21">
        <f t="shared" si="231"/>
        <v>0.7970000000000006</v>
      </c>
      <c r="V801" s="19">
        <f t="shared" si="233"/>
        <v>-0.01</v>
      </c>
      <c r="W801" s="19">
        <f t="shared" si="232"/>
        <v>0.2</v>
      </c>
      <c r="X801" s="19">
        <f t="shared" si="219"/>
        <v>0.2</v>
      </c>
      <c r="Y801" s="19">
        <f t="shared" si="220"/>
        <v>-0.01</v>
      </c>
    </row>
    <row r="802" spans="3:25" x14ac:dyDescent="0.3">
      <c r="C802" s="16">
        <v>0.7980000000000006</v>
      </c>
      <c r="D802" s="16">
        <f t="shared" si="216"/>
        <v>0.98750154683826263</v>
      </c>
      <c r="E802" s="16">
        <f t="shared" si="217"/>
        <v>0.45145960624575782</v>
      </c>
      <c r="F802" s="20">
        <f t="shared" si="221"/>
        <v>0.8</v>
      </c>
      <c r="G802" s="20">
        <f t="shared" si="222"/>
        <v>0.96</v>
      </c>
      <c r="H802" s="15">
        <f t="shared" si="218"/>
        <v>3.9504950495049651</v>
      </c>
      <c r="I802" s="15">
        <f>H802*graf!$D$2/(1-graf!$D$3)</f>
        <v>79.009900990099226</v>
      </c>
      <c r="J802" s="15">
        <f>H802*(1-graf!$D$2)/graf!$D$3</f>
        <v>0.82301980198020086</v>
      </c>
      <c r="M802" s="15">
        <f t="shared" si="223"/>
        <v>0.63840000000000052</v>
      </c>
      <c r="N802" s="15">
        <f t="shared" si="224"/>
        <v>8.079999999999983E-3</v>
      </c>
      <c r="O802" s="15">
        <f t="shared" si="225"/>
        <v>0.15960000000000008</v>
      </c>
      <c r="P802" s="15">
        <f t="shared" si="226"/>
        <v>0.19391999999999943</v>
      </c>
      <c r="Q802" s="21">
        <f t="shared" si="227"/>
        <v>0.98750154683826263</v>
      </c>
      <c r="R802" s="21">
        <f t="shared" si="228"/>
        <v>1.2498453161737373E-2</v>
      </c>
      <c r="S802" s="21">
        <f t="shared" si="229"/>
        <v>0.45145960624575782</v>
      </c>
      <c r="T802" s="21">
        <f t="shared" si="230"/>
        <v>0.54854039375424224</v>
      </c>
      <c r="U802" s="21">
        <f t="shared" si="231"/>
        <v>0.7980000000000006</v>
      </c>
      <c r="V802" s="19">
        <f t="shared" si="233"/>
        <v>-0.01</v>
      </c>
      <c r="W802" s="19">
        <f t="shared" si="232"/>
        <v>0.2</v>
      </c>
      <c r="X802" s="19">
        <f t="shared" si="219"/>
        <v>0.2</v>
      </c>
      <c r="Y802" s="19">
        <f t="shared" si="220"/>
        <v>-0.01</v>
      </c>
    </row>
    <row r="803" spans="3:25" x14ac:dyDescent="0.3">
      <c r="C803" s="16">
        <v>0.7990000000000006</v>
      </c>
      <c r="D803" s="16">
        <f t="shared" si="216"/>
        <v>0.98757802360793523</v>
      </c>
      <c r="E803" s="16">
        <f t="shared" si="217"/>
        <v>0.45299920625921392</v>
      </c>
      <c r="F803" s="20">
        <f t="shared" si="221"/>
        <v>0.8</v>
      </c>
      <c r="G803" s="20">
        <f t="shared" si="222"/>
        <v>0.96</v>
      </c>
      <c r="H803" s="15">
        <f t="shared" si="218"/>
        <v>3.9751243781094674</v>
      </c>
      <c r="I803" s="15">
        <f>H803*graf!$D$2/(1-graf!$D$3)</f>
        <v>79.502487562189273</v>
      </c>
      <c r="J803" s="15">
        <f>H803*(1-graf!$D$2)/graf!$D$3</f>
        <v>0.82815091210613889</v>
      </c>
      <c r="M803" s="15">
        <f t="shared" si="223"/>
        <v>0.63920000000000055</v>
      </c>
      <c r="N803" s="15">
        <f t="shared" si="224"/>
        <v>8.0399999999999829E-3</v>
      </c>
      <c r="O803" s="15">
        <f t="shared" si="225"/>
        <v>0.15980000000000008</v>
      </c>
      <c r="P803" s="15">
        <f t="shared" si="226"/>
        <v>0.19295999999999941</v>
      </c>
      <c r="Q803" s="21">
        <f t="shared" si="227"/>
        <v>0.98757802360793534</v>
      </c>
      <c r="R803" s="21">
        <f t="shared" si="228"/>
        <v>1.2421976392064731E-2</v>
      </c>
      <c r="S803" s="21">
        <f t="shared" si="229"/>
        <v>0.45299920625921392</v>
      </c>
      <c r="T803" s="21">
        <f t="shared" si="230"/>
        <v>0.54700079374078603</v>
      </c>
      <c r="U803" s="21">
        <f t="shared" si="231"/>
        <v>0.7990000000000006</v>
      </c>
      <c r="V803" s="19">
        <f t="shared" si="233"/>
        <v>-0.01</v>
      </c>
      <c r="W803" s="19">
        <f t="shared" si="232"/>
        <v>0.2</v>
      </c>
      <c r="X803" s="19">
        <f t="shared" si="219"/>
        <v>0.2</v>
      </c>
      <c r="Y803" s="19">
        <f t="shared" si="220"/>
        <v>-0.01</v>
      </c>
    </row>
    <row r="804" spans="3:25" x14ac:dyDescent="0.3">
      <c r="C804" s="16">
        <v>0.8000000000000006</v>
      </c>
      <c r="D804" s="16">
        <f t="shared" si="216"/>
        <v>0.98765432098765438</v>
      </c>
      <c r="E804" s="16">
        <f t="shared" si="217"/>
        <v>0.45454545454545542</v>
      </c>
      <c r="F804" s="20">
        <f t="shared" si="221"/>
        <v>0.8</v>
      </c>
      <c r="G804" s="20">
        <f t="shared" si="222"/>
        <v>0.96</v>
      </c>
      <c r="H804" s="15">
        <f t="shared" si="218"/>
        <v>4.0000000000000151</v>
      </c>
      <c r="I804" s="15">
        <f>H804*graf!$D$2/(1-graf!$D$3)</f>
        <v>80.000000000000227</v>
      </c>
      <c r="J804" s="15">
        <f>H804*(1-graf!$D$2)/graf!$D$3</f>
        <v>0.83333333333333626</v>
      </c>
      <c r="M804" s="15">
        <f t="shared" si="223"/>
        <v>0.64000000000000057</v>
      </c>
      <c r="N804" s="15">
        <f t="shared" si="224"/>
        <v>7.9999999999999828E-3</v>
      </c>
      <c r="O804" s="15">
        <f t="shared" si="225"/>
        <v>0.16000000000000009</v>
      </c>
      <c r="P804" s="15">
        <f t="shared" si="226"/>
        <v>0.19199999999999942</v>
      </c>
      <c r="Q804" s="21">
        <f t="shared" si="227"/>
        <v>0.98765432098765427</v>
      </c>
      <c r="R804" s="21">
        <f t="shared" si="228"/>
        <v>1.2345679012345642E-2</v>
      </c>
      <c r="S804" s="21">
        <f t="shared" si="229"/>
        <v>0.45454545454545542</v>
      </c>
      <c r="T804" s="21">
        <f t="shared" si="230"/>
        <v>0.54545454545454453</v>
      </c>
      <c r="U804" s="21">
        <f t="shared" si="231"/>
        <v>0.8000000000000006</v>
      </c>
      <c r="V804" s="19">
        <f t="shared" si="233"/>
        <v>-0.01</v>
      </c>
      <c r="W804" s="19">
        <f t="shared" si="232"/>
        <v>0.2</v>
      </c>
      <c r="X804" s="19">
        <f t="shared" si="219"/>
        <v>0.2</v>
      </c>
      <c r="Y804" s="19">
        <f t="shared" si="220"/>
        <v>-0.01</v>
      </c>
    </row>
    <row r="805" spans="3:25" x14ac:dyDescent="0.3">
      <c r="C805" s="16">
        <v>0.8010000000000006</v>
      </c>
      <c r="D805" s="16">
        <f t="shared" si="216"/>
        <v>0.98773043960786733</v>
      </c>
      <c r="E805" s="16">
        <f t="shared" si="217"/>
        <v>0.45609839426033572</v>
      </c>
      <c r="F805" s="20">
        <f t="shared" si="221"/>
        <v>0.8</v>
      </c>
      <c r="G805" s="20">
        <f t="shared" si="222"/>
        <v>0.96</v>
      </c>
      <c r="H805" s="15">
        <f t="shared" si="218"/>
        <v>4.0251256281407191</v>
      </c>
      <c r="I805" s="15">
        <f>H805*graf!$D$2/(1-graf!$D$3)</f>
        <v>80.502512562814317</v>
      </c>
      <c r="J805" s="15">
        <f>H805*(1-graf!$D$2)/graf!$D$3</f>
        <v>0.83856783919598299</v>
      </c>
      <c r="M805" s="15">
        <f t="shared" si="223"/>
        <v>0.64080000000000048</v>
      </c>
      <c r="N805" s="15">
        <f t="shared" si="224"/>
        <v>7.9599999999999827E-3</v>
      </c>
      <c r="O805" s="15">
        <f t="shared" si="225"/>
        <v>0.16020000000000009</v>
      </c>
      <c r="P805" s="15">
        <f t="shared" si="226"/>
        <v>0.1910399999999994</v>
      </c>
      <c r="Q805" s="21">
        <f t="shared" si="227"/>
        <v>0.98773043960786733</v>
      </c>
      <c r="R805" s="21">
        <f t="shared" si="228"/>
        <v>1.2269560392132648E-2</v>
      </c>
      <c r="S805" s="21">
        <f t="shared" si="229"/>
        <v>0.45609839426033572</v>
      </c>
      <c r="T805" s="21">
        <f t="shared" si="230"/>
        <v>0.54390160573966428</v>
      </c>
      <c r="U805" s="21">
        <f t="shared" si="231"/>
        <v>0.8010000000000006</v>
      </c>
      <c r="V805" s="19">
        <f t="shared" si="233"/>
        <v>-0.01</v>
      </c>
      <c r="W805" s="19">
        <f t="shared" si="232"/>
        <v>0.2</v>
      </c>
      <c r="X805" s="19">
        <f t="shared" si="219"/>
        <v>0.2</v>
      </c>
      <c r="Y805" s="19">
        <f t="shared" si="220"/>
        <v>-0.01</v>
      </c>
    </row>
    <row r="806" spans="3:25" x14ac:dyDescent="0.3">
      <c r="C806" s="16">
        <v>0.8020000000000006</v>
      </c>
      <c r="D806" s="16">
        <f t="shared" si="216"/>
        <v>0.98780638009607102</v>
      </c>
      <c r="E806" s="16">
        <f t="shared" si="217"/>
        <v>0.45765806893403427</v>
      </c>
      <c r="F806" s="20">
        <f t="shared" si="221"/>
        <v>0.8</v>
      </c>
      <c r="G806" s="20">
        <f t="shared" si="222"/>
        <v>0.96</v>
      </c>
      <c r="H806" s="15">
        <f t="shared" si="218"/>
        <v>4.0505050505050662</v>
      </c>
      <c r="I806" s="15">
        <f>H806*graf!$D$2/(1-graf!$D$3)</f>
        <v>81.010101010101266</v>
      </c>
      <c r="J806" s="15">
        <f>H806*(1-graf!$D$2)/graf!$D$3</f>
        <v>0.84385521885522197</v>
      </c>
      <c r="M806" s="15">
        <f t="shared" si="223"/>
        <v>0.6416000000000005</v>
      </c>
      <c r="N806" s="15">
        <f t="shared" si="224"/>
        <v>7.9199999999999826E-3</v>
      </c>
      <c r="O806" s="15">
        <f t="shared" si="225"/>
        <v>0.1604000000000001</v>
      </c>
      <c r="P806" s="15">
        <f t="shared" si="226"/>
        <v>0.19007999999999942</v>
      </c>
      <c r="Q806" s="21">
        <f t="shared" si="227"/>
        <v>0.98780638009607091</v>
      </c>
      <c r="R806" s="21">
        <f t="shared" si="228"/>
        <v>1.2193619903929018E-2</v>
      </c>
      <c r="S806" s="21">
        <f t="shared" si="229"/>
        <v>0.45765806893403421</v>
      </c>
      <c r="T806" s="21">
        <f t="shared" si="230"/>
        <v>0.54234193106596573</v>
      </c>
      <c r="U806" s="21">
        <f t="shared" si="231"/>
        <v>0.8020000000000006</v>
      </c>
      <c r="V806" s="19">
        <f t="shared" si="233"/>
        <v>-0.01</v>
      </c>
      <c r="W806" s="19">
        <f t="shared" si="232"/>
        <v>0.2</v>
      </c>
      <c r="X806" s="19">
        <f t="shared" si="219"/>
        <v>0.2</v>
      </c>
      <c r="Y806" s="19">
        <f t="shared" si="220"/>
        <v>-0.01</v>
      </c>
    </row>
    <row r="807" spans="3:25" x14ac:dyDescent="0.3">
      <c r="C807" s="16">
        <v>0.8030000000000006</v>
      </c>
      <c r="D807" s="16">
        <f t="shared" si="216"/>
        <v>0.98788214307682842</v>
      </c>
      <c r="E807" s="16">
        <f t="shared" si="217"/>
        <v>0.45922452247512385</v>
      </c>
      <c r="F807" s="20">
        <f t="shared" si="221"/>
        <v>0.8</v>
      </c>
      <c r="G807" s="20">
        <f t="shared" si="222"/>
        <v>0.96</v>
      </c>
      <c r="H807" s="15">
        <f t="shared" si="218"/>
        <v>4.0761421319797106</v>
      </c>
      <c r="I807" s="15">
        <f>H807*graf!$D$2/(1-graf!$D$3)</f>
        <v>81.522842639594145</v>
      </c>
      <c r="J807" s="15">
        <f>H807*(1-graf!$D$2)/graf!$D$3</f>
        <v>0.84919627749577287</v>
      </c>
      <c r="M807" s="15">
        <f t="shared" si="223"/>
        <v>0.64240000000000053</v>
      </c>
      <c r="N807" s="15">
        <f t="shared" si="224"/>
        <v>7.8799999999999825E-3</v>
      </c>
      <c r="O807" s="15">
        <f t="shared" si="225"/>
        <v>0.16060000000000008</v>
      </c>
      <c r="P807" s="15">
        <f t="shared" si="226"/>
        <v>0.18911999999999943</v>
      </c>
      <c r="Q807" s="21">
        <f t="shared" si="227"/>
        <v>0.98788214307682842</v>
      </c>
      <c r="R807" s="21">
        <f t="shared" si="228"/>
        <v>1.211785692317152E-2</v>
      </c>
      <c r="S807" s="21">
        <f t="shared" si="229"/>
        <v>0.45922452247512385</v>
      </c>
      <c r="T807" s="21">
        <f t="shared" si="230"/>
        <v>0.5407754775248762</v>
      </c>
      <c r="U807" s="21">
        <f t="shared" si="231"/>
        <v>0.8030000000000006</v>
      </c>
      <c r="V807" s="19">
        <f t="shared" si="233"/>
        <v>-0.01</v>
      </c>
      <c r="W807" s="19">
        <f t="shared" si="232"/>
        <v>0.2</v>
      </c>
      <c r="X807" s="19">
        <f t="shared" si="219"/>
        <v>0.2</v>
      </c>
      <c r="Y807" s="19">
        <f t="shared" si="220"/>
        <v>-0.01</v>
      </c>
    </row>
    <row r="808" spans="3:25" x14ac:dyDescent="0.3">
      <c r="C808" s="16">
        <v>0.8040000000000006</v>
      </c>
      <c r="D808" s="16">
        <f t="shared" si="216"/>
        <v>0.9879577291717867</v>
      </c>
      <c r="E808" s="16">
        <f t="shared" si="217"/>
        <v>0.46079779917469138</v>
      </c>
      <c r="F808" s="20">
        <f t="shared" si="221"/>
        <v>0.8</v>
      </c>
      <c r="G808" s="20">
        <f t="shared" si="222"/>
        <v>0.96</v>
      </c>
      <c r="H808" s="15">
        <f t="shared" si="218"/>
        <v>4.1020408163265465</v>
      </c>
      <c r="I808" s="15">
        <f>H808*graf!$D$2/(1-graf!$D$3)</f>
        <v>82.040816326530859</v>
      </c>
      <c r="J808" s="15">
        <f>H808*(1-graf!$D$2)/graf!$D$3</f>
        <v>0.85459183673469696</v>
      </c>
      <c r="M808" s="15">
        <f t="shared" si="223"/>
        <v>0.64320000000000055</v>
      </c>
      <c r="N808" s="15">
        <f t="shared" si="224"/>
        <v>7.8399999999999824E-3</v>
      </c>
      <c r="O808" s="15">
        <f t="shared" si="225"/>
        <v>0.16080000000000008</v>
      </c>
      <c r="P808" s="15">
        <f t="shared" si="226"/>
        <v>0.18815999999999941</v>
      </c>
      <c r="Q808" s="21">
        <f t="shared" si="227"/>
        <v>0.9879577291717867</v>
      </c>
      <c r="R808" s="21">
        <f t="shared" si="228"/>
        <v>1.2042270828213283E-2</v>
      </c>
      <c r="S808" s="21">
        <f t="shared" si="229"/>
        <v>0.46079779917469144</v>
      </c>
      <c r="T808" s="21">
        <f t="shared" si="230"/>
        <v>0.53920220082530856</v>
      </c>
      <c r="U808" s="21">
        <f t="shared" si="231"/>
        <v>0.8040000000000006</v>
      </c>
      <c r="V808" s="19">
        <f t="shared" si="233"/>
        <v>-0.01</v>
      </c>
      <c r="W808" s="19">
        <f t="shared" si="232"/>
        <v>0.2</v>
      </c>
      <c r="X808" s="19">
        <f t="shared" si="219"/>
        <v>0.2</v>
      </c>
      <c r="Y808" s="19">
        <f t="shared" si="220"/>
        <v>-0.01</v>
      </c>
    </row>
    <row r="809" spans="3:25" x14ac:dyDescent="0.3">
      <c r="C809" s="16">
        <v>0.8050000000000006</v>
      </c>
      <c r="D809" s="16">
        <f t="shared" si="216"/>
        <v>0.98803313899969314</v>
      </c>
      <c r="E809" s="16">
        <f t="shared" si="217"/>
        <v>0.46237794371051205</v>
      </c>
      <c r="F809" s="20">
        <f t="shared" si="221"/>
        <v>0.8</v>
      </c>
      <c r="G809" s="20">
        <f t="shared" si="222"/>
        <v>0.96</v>
      </c>
      <c r="H809" s="15">
        <f t="shared" si="218"/>
        <v>4.1282051282051437</v>
      </c>
      <c r="I809" s="15">
        <f>H809*graf!$D$2/(1-graf!$D$3)</f>
        <v>82.564102564102811</v>
      </c>
      <c r="J809" s="15">
        <f>H809*(1-graf!$D$2)/graf!$D$3</f>
        <v>0.86004273504273809</v>
      </c>
      <c r="M809" s="15">
        <f t="shared" si="223"/>
        <v>0.64400000000000057</v>
      </c>
      <c r="N809" s="15">
        <f t="shared" si="224"/>
        <v>7.7999999999999832E-3</v>
      </c>
      <c r="O809" s="15">
        <f t="shared" si="225"/>
        <v>0.16100000000000009</v>
      </c>
      <c r="P809" s="15">
        <f t="shared" si="226"/>
        <v>0.18719999999999942</v>
      </c>
      <c r="Q809" s="21">
        <f t="shared" si="227"/>
        <v>0.98803313899969314</v>
      </c>
      <c r="R809" s="21">
        <f t="shared" si="228"/>
        <v>1.1966861000306805E-2</v>
      </c>
      <c r="S809" s="21">
        <f t="shared" si="229"/>
        <v>0.46237794371051211</v>
      </c>
      <c r="T809" s="21">
        <f t="shared" si="230"/>
        <v>0.53762205628948789</v>
      </c>
      <c r="U809" s="21">
        <f t="shared" si="231"/>
        <v>0.8050000000000006</v>
      </c>
      <c r="V809" s="19">
        <f t="shared" si="233"/>
        <v>-0.01</v>
      </c>
      <c r="W809" s="19">
        <f t="shared" si="232"/>
        <v>0.2</v>
      </c>
      <c r="X809" s="19">
        <f t="shared" si="219"/>
        <v>0.2</v>
      </c>
      <c r="Y809" s="19">
        <f t="shared" si="220"/>
        <v>-0.01</v>
      </c>
    </row>
    <row r="810" spans="3:25" x14ac:dyDescent="0.3">
      <c r="C810" s="16">
        <v>0.8060000000000006</v>
      </c>
      <c r="D810" s="16">
        <f t="shared" si="216"/>
        <v>0.98810837317641298</v>
      </c>
      <c r="E810" s="16">
        <f t="shared" si="217"/>
        <v>0.46396500115127887</v>
      </c>
      <c r="F810" s="20">
        <f t="shared" si="221"/>
        <v>0.8</v>
      </c>
      <c r="G810" s="20">
        <f t="shared" si="222"/>
        <v>0.96</v>
      </c>
      <c r="H810" s="15">
        <f t="shared" si="218"/>
        <v>4.1546391752577483</v>
      </c>
      <c r="I810" s="15">
        <f>H810*graf!$D$2/(1-graf!$D$3)</f>
        <v>83.092783505154898</v>
      </c>
      <c r="J810" s="15">
        <f>H810*(1-graf!$D$2)/graf!$D$3</f>
        <v>0.86554982817869741</v>
      </c>
      <c r="M810" s="15">
        <f t="shared" si="223"/>
        <v>0.64480000000000048</v>
      </c>
      <c r="N810" s="15">
        <f t="shared" si="224"/>
        <v>7.7599999999999831E-3</v>
      </c>
      <c r="O810" s="15">
        <f t="shared" si="225"/>
        <v>0.16120000000000009</v>
      </c>
      <c r="P810" s="15">
        <f t="shared" si="226"/>
        <v>0.18623999999999941</v>
      </c>
      <c r="Q810" s="21">
        <f t="shared" si="227"/>
        <v>0.98810837317641287</v>
      </c>
      <c r="R810" s="21">
        <f t="shared" si="228"/>
        <v>1.1891626823587069E-2</v>
      </c>
      <c r="S810" s="21">
        <f t="shared" si="229"/>
        <v>0.46396500115127881</v>
      </c>
      <c r="T810" s="21">
        <f t="shared" si="230"/>
        <v>0.53603499884872108</v>
      </c>
      <c r="U810" s="21">
        <f t="shared" si="231"/>
        <v>0.8060000000000006</v>
      </c>
      <c r="V810" s="19">
        <f t="shared" si="233"/>
        <v>-0.01</v>
      </c>
      <c r="W810" s="19">
        <f t="shared" si="232"/>
        <v>0.2</v>
      </c>
      <c r="X810" s="19">
        <f t="shared" si="219"/>
        <v>0.2</v>
      </c>
      <c r="Y810" s="19">
        <f t="shared" si="220"/>
        <v>-0.01</v>
      </c>
    </row>
    <row r="811" spans="3:25" x14ac:dyDescent="0.3">
      <c r="C811" s="16">
        <v>0.80700000000000061</v>
      </c>
      <c r="D811" s="16">
        <f t="shared" si="216"/>
        <v>0.98818343231494521</v>
      </c>
      <c r="E811" s="16">
        <f t="shared" si="217"/>
        <v>0.46555901696088708</v>
      </c>
      <c r="F811" s="20">
        <f t="shared" si="221"/>
        <v>0.8</v>
      </c>
      <c r="G811" s="20">
        <f t="shared" si="222"/>
        <v>0.96</v>
      </c>
      <c r="H811" s="15">
        <f t="shared" si="218"/>
        <v>4.181347150259084</v>
      </c>
      <c r="I811" s="15">
        <f>H811*graf!$D$2/(1-graf!$D$3)</f>
        <v>83.626943005181616</v>
      </c>
      <c r="J811" s="15">
        <f>H811*(1-graf!$D$2)/graf!$D$3</f>
        <v>0.87111398963730902</v>
      </c>
      <c r="M811" s="15">
        <f t="shared" si="223"/>
        <v>0.64560000000000051</v>
      </c>
      <c r="N811" s="15">
        <f t="shared" si="224"/>
        <v>7.719999999999983E-3</v>
      </c>
      <c r="O811" s="15">
        <f t="shared" si="225"/>
        <v>0.1614000000000001</v>
      </c>
      <c r="P811" s="15">
        <f t="shared" si="226"/>
        <v>0.18527999999999942</v>
      </c>
      <c r="Q811" s="21">
        <f t="shared" si="227"/>
        <v>0.98818343231494532</v>
      </c>
      <c r="R811" s="21">
        <f t="shared" si="228"/>
        <v>1.1816567685054763E-2</v>
      </c>
      <c r="S811" s="21">
        <f t="shared" si="229"/>
        <v>0.46555901696088703</v>
      </c>
      <c r="T811" s="21">
        <f t="shared" si="230"/>
        <v>0.53444098303911292</v>
      </c>
      <c r="U811" s="21">
        <f t="shared" si="231"/>
        <v>0.80700000000000061</v>
      </c>
      <c r="V811" s="19">
        <f t="shared" si="233"/>
        <v>-0.01</v>
      </c>
      <c r="W811" s="19">
        <f t="shared" si="232"/>
        <v>0.2</v>
      </c>
      <c r="X811" s="19">
        <f t="shared" si="219"/>
        <v>0.2</v>
      </c>
      <c r="Y811" s="19">
        <f t="shared" si="220"/>
        <v>-0.01</v>
      </c>
    </row>
    <row r="812" spans="3:25" x14ac:dyDescent="0.3">
      <c r="C812" s="16">
        <v>0.80800000000000061</v>
      </c>
      <c r="D812" s="16">
        <f t="shared" si="216"/>
        <v>0.98825831702544031</v>
      </c>
      <c r="E812" s="16">
        <f t="shared" si="217"/>
        <v>0.46716003700277614</v>
      </c>
      <c r="F812" s="20">
        <f t="shared" si="221"/>
        <v>0.8</v>
      </c>
      <c r="G812" s="20">
        <f t="shared" si="222"/>
        <v>0.96</v>
      </c>
      <c r="H812" s="15">
        <f t="shared" si="218"/>
        <v>4.2083333333333499</v>
      </c>
      <c r="I812" s="15">
        <f>H812*graf!$D$2/(1-graf!$D$3)</f>
        <v>84.166666666666927</v>
      </c>
      <c r="J812" s="15">
        <f>H812*(1-graf!$D$2)/graf!$D$3</f>
        <v>0.87673611111111438</v>
      </c>
      <c r="M812" s="15">
        <f t="shared" si="223"/>
        <v>0.64640000000000053</v>
      </c>
      <c r="N812" s="15">
        <f t="shared" si="224"/>
        <v>7.6799999999999828E-3</v>
      </c>
      <c r="O812" s="15">
        <f t="shared" si="225"/>
        <v>0.16160000000000008</v>
      </c>
      <c r="P812" s="15">
        <f t="shared" si="226"/>
        <v>0.1843199999999994</v>
      </c>
      <c r="Q812" s="21">
        <f t="shared" si="227"/>
        <v>0.98825831702544031</v>
      </c>
      <c r="R812" s="21">
        <f t="shared" si="228"/>
        <v>1.1741682974559652E-2</v>
      </c>
      <c r="S812" s="21">
        <f t="shared" si="229"/>
        <v>0.4671600370027762</v>
      </c>
      <c r="T812" s="21">
        <f t="shared" si="230"/>
        <v>0.53283996299722391</v>
      </c>
      <c r="U812" s="21">
        <f t="shared" si="231"/>
        <v>0.80800000000000061</v>
      </c>
      <c r="V812" s="19">
        <f t="shared" si="233"/>
        <v>-0.01</v>
      </c>
      <c r="W812" s="19">
        <f t="shared" si="232"/>
        <v>0.2</v>
      </c>
      <c r="X812" s="19">
        <f t="shared" si="219"/>
        <v>0.2</v>
      </c>
      <c r="Y812" s="19">
        <f t="shared" si="220"/>
        <v>-0.01</v>
      </c>
    </row>
    <row r="813" spans="3:25" x14ac:dyDescent="0.3">
      <c r="C813" s="16">
        <v>0.80900000000000061</v>
      </c>
      <c r="D813" s="16">
        <f t="shared" si="216"/>
        <v>0.98833302791521593</v>
      </c>
      <c r="E813" s="16">
        <f t="shared" si="217"/>
        <v>0.46876810754432818</v>
      </c>
      <c r="F813" s="20">
        <f t="shared" si="221"/>
        <v>0.8</v>
      </c>
      <c r="G813" s="20">
        <f t="shared" si="222"/>
        <v>0.96</v>
      </c>
      <c r="H813" s="15">
        <f t="shared" si="218"/>
        <v>4.2356020942408543</v>
      </c>
      <c r="I813" s="15">
        <f>H813*graf!$D$2/(1-graf!$D$3)</f>
        <v>84.712041884817012</v>
      </c>
      <c r="J813" s="15">
        <f>H813*(1-graf!$D$2)/graf!$D$3</f>
        <v>0.8824171029668445</v>
      </c>
      <c r="M813" s="15">
        <f t="shared" si="223"/>
        <v>0.64720000000000055</v>
      </c>
      <c r="N813" s="15">
        <f t="shared" si="224"/>
        <v>7.6399999999999827E-3</v>
      </c>
      <c r="O813" s="15">
        <f t="shared" si="225"/>
        <v>0.16180000000000008</v>
      </c>
      <c r="P813" s="15">
        <f t="shared" si="226"/>
        <v>0.18335999999999941</v>
      </c>
      <c r="Q813" s="21">
        <f t="shared" si="227"/>
        <v>0.98833302791521593</v>
      </c>
      <c r="R813" s="21">
        <f t="shared" si="228"/>
        <v>1.1666972084784033E-2</v>
      </c>
      <c r="S813" s="21">
        <f t="shared" si="229"/>
        <v>0.46876810754432824</v>
      </c>
      <c r="T813" s="21">
        <f t="shared" si="230"/>
        <v>0.53123189245567182</v>
      </c>
      <c r="U813" s="21">
        <f t="shared" si="231"/>
        <v>0.80900000000000061</v>
      </c>
      <c r="V813" s="19">
        <f t="shared" si="233"/>
        <v>-0.01</v>
      </c>
      <c r="W813" s="19">
        <f t="shared" si="232"/>
        <v>0.2</v>
      </c>
      <c r="X813" s="19">
        <f t="shared" si="219"/>
        <v>0.2</v>
      </c>
      <c r="Y813" s="19">
        <f t="shared" si="220"/>
        <v>-0.01</v>
      </c>
    </row>
    <row r="814" spans="3:25" x14ac:dyDescent="0.3">
      <c r="C814" s="16">
        <v>0.81000000000000061</v>
      </c>
      <c r="D814" s="16">
        <f t="shared" si="216"/>
        <v>0.98840756558877363</v>
      </c>
      <c r="E814" s="16">
        <f t="shared" si="217"/>
        <v>0.47038327526132495</v>
      </c>
      <c r="F814" s="20">
        <f t="shared" si="221"/>
        <v>0.8</v>
      </c>
      <c r="G814" s="20">
        <f t="shared" si="222"/>
        <v>0.96</v>
      </c>
      <c r="H814" s="15">
        <f t="shared" si="218"/>
        <v>4.2631578947368594</v>
      </c>
      <c r="I814" s="15">
        <f>H814*graf!$D$2/(1-graf!$D$3)</f>
        <v>85.26315789473712</v>
      </c>
      <c r="J814" s="15">
        <f>H814*(1-graf!$D$2)/graf!$D$3</f>
        <v>0.88815789473684548</v>
      </c>
      <c r="M814" s="15">
        <f t="shared" si="223"/>
        <v>0.64800000000000058</v>
      </c>
      <c r="N814" s="15">
        <f t="shared" si="224"/>
        <v>7.5999999999999826E-3</v>
      </c>
      <c r="O814" s="15">
        <f t="shared" si="225"/>
        <v>0.16200000000000009</v>
      </c>
      <c r="P814" s="15">
        <f t="shared" si="226"/>
        <v>0.1823999999999994</v>
      </c>
      <c r="Q814" s="21">
        <f t="shared" si="227"/>
        <v>0.98840756558877374</v>
      </c>
      <c r="R814" s="21">
        <f t="shared" si="228"/>
        <v>1.1592434411226323E-2</v>
      </c>
      <c r="S814" s="21">
        <f t="shared" si="229"/>
        <v>0.47038327526132501</v>
      </c>
      <c r="T814" s="21">
        <f t="shared" si="230"/>
        <v>0.52961672473867505</v>
      </c>
      <c r="U814" s="21">
        <f t="shared" si="231"/>
        <v>0.81000000000000061</v>
      </c>
      <c r="V814" s="19">
        <f t="shared" si="233"/>
        <v>-0.01</v>
      </c>
      <c r="W814" s="19">
        <f t="shared" si="232"/>
        <v>0.2</v>
      </c>
      <c r="X814" s="19">
        <f t="shared" si="219"/>
        <v>0.2</v>
      </c>
      <c r="Y814" s="19">
        <f t="shared" si="220"/>
        <v>-0.01</v>
      </c>
    </row>
    <row r="815" spans="3:25" x14ac:dyDescent="0.3">
      <c r="C815" s="16">
        <v>0.81100000000000061</v>
      </c>
      <c r="D815" s="16">
        <f t="shared" si="216"/>
        <v>0.98848193064781531</v>
      </c>
      <c r="E815" s="16">
        <f t="shared" si="217"/>
        <v>0.472005587242464</v>
      </c>
      <c r="F815" s="20">
        <f t="shared" si="221"/>
        <v>0.8</v>
      </c>
      <c r="G815" s="20">
        <f t="shared" si="222"/>
        <v>0.96</v>
      </c>
      <c r="H815" s="15">
        <f t="shared" si="218"/>
        <v>4.291005291005308</v>
      </c>
      <c r="I815" s="15">
        <f>H815*graf!$D$2/(1-graf!$D$3)</f>
        <v>85.820105820106093</v>
      </c>
      <c r="J815" s="15">
        <f>H815*(1-graf!$D$2)/graf!$D$3</f>
        <v>0.89395943562610569</v>
      </c>
      <c r="M815" s="15">
        <f t="shared" si="223"/>
        <v>0.64880000000000049</v>
      </c>
      <c r="N815" s="15">
        <f t="shared" si="224"/>
        <v>7.5599999999999825E-3</v>
      </c>
      <c r="O815" s="15">
        <f t="shared" si="225"/>
        <v>0.16220000000000009</v>
      </c>
      <c r="P815" s="15">
        <f t="shared" si="226"/>
        <v>0.18143999999999941</v>
      </c>
      <c r="Q815" s="21">
        <f t="shared" si="227"/>
        <v>0.9884819306478152</v>
      </c>
      <c r="R815" s="21">
        <f t="shared" si="228"/>
        <v>1.1518069352184742E-2</v>
      </c>
      <c r="S815" s="21">
        <f t="shared" si="229"/>
        <v>0.472005587242464</v>
      </c>
      <c r="T815" s="21">
        <f t="shared" si="230"/>
        <v>0.527994412757536</v>
      </c>
      <c r="U815" s="21">
        <f t="shared" si="231"/>
        <v>0.81100000000000061</v>
      </c>
      <c r="V815" s="19">
        <f t="shared" si="233"/>
        <v>-0.01</v>
      </c>
      <c r="W815" s="19">
        <f t="shared" si="232"/>
        <v>0.2</v>
      </c>
      <c r="X815" s="19">
        <f t="shared" si="219"/>
        <v>0.2</v>
      </c>
      <c r="Y815" s="19">
        <f t="shared" si="220"/>
        <v>-0.01</v>
      </c>
    </row>
    <row r="816" spans="3:25" x14ac:dyDescent="0.3">
      <c r="C816" s="16">
        <v>0.81200000000000061</v>
      </c>
      <c r="D816" s="16">
        <f t="shared" si="216"/>
        <v>0.98855612369125889</v>
      </c>
      <c r="E816" s="16">
        <f t="shared" si="217"/>
        <v>0.47363509099393469</v>
      </c>
      <c r="F816" s="20">
        <f t="shared" si="221"/>
        <v>0.8</v>
      </c>
      <c r="G816" s="20">
        <f t="shared" si="222"/>
        <v>0.96</v>
      </c>
      <c r="H816" s="15">
        <f t="shared" si="218"/>
        <v>4.3191489361702304</v>
      </c>
      <c r="I816" s="15">
        <f>H816*graf!$D$2/(1-graf!$D$3)</f>
        <v>86.382978723404534</v>
      </c>
      <c r="J816" s="15">
        <f>H816*(1-graf!$D$2)/graf!$D$3</f>
        <v>0.89982269503546453</v>
      </c>
      <c r="M816" s="15">
        <f t="shared" si="223"/>
        <v>0.64960000000000051</v>
      </c>
      <c r="N816" s="15">
        <f t="shared" si="224"/>
        <v>7.5199999999999824E-3</v>
      </c>
      <c r="O816" s="15">
        <f t="shared" si="225"/>
        <v>0.1624000000000001</v>
      </c>
      <c r="P816" s="15">
        <f t="shared" si="226"/>
        <v>0.18047999999999942</v>
      </c>
      <c r="Q816" s="21">
        <f t="shared" si="227"/>
        <v>0.98855612369125889</v>
      </c>
      <c r="R816" s="21">
        <f t="shared" si="228"/>
        <v>1.1443876308741139E-2</v>
      </c>
      <c r="S816" s="21">
        <f t="shared" si="229"/>
        <v>0.47363509099393469</v>
      </c>
      <c r="T816" s="21">
        <f t="shared" si="230"/>
        <v>0.52636490900606525</v>
      </c>
      <c r="U816" s="21">
        <f t="shared" si="231"/>
        <v>0.81200000000000061</v>
      </c>
      <c r="V816" s="19">
        <f t="shared" si="233"/>
        <v>-0.01</v>
      </c>
      <c r="W816" s="19">
        <f t="shared" si="232"/>
        <v>0.2</v>
      </c>
      <c r="X816" s="19">
        <f t="shared" si="219"/>
        <v>0.2</v>
      </c>
      <c r="Y816" s="19">
        <f t="shared" si="220"/>
        <v>-0.01</v>
      </c>
    </row>
    <row r="817" spans="3:25" x14ac:dyDescent="0.3">
      <c r="C817" s="16">
        <v>0.81300000000000061</v>
      </c>
      <c r="D817" s="16">
        <f t="shared" si="216"/>
        <v>0.98863014531525506</v>
      </c>
      <c r="E817" s="16">
        <f t="shared" si="217"/>
        <v>0.47527183444405563</v>
      </c>
      <c r="F817" s="20">
        <f t="shared" si="221"/>
        <v>0.8</v>
      </c>
      <c r="G817" s="20">
        <f t="shared" si="222"/>
        <v>0.96</v>
      </c>
      <c r="H817" s="15">
        <f t="shared" si="218"/>
        <v>4.3475935828877184</v>
      </c>
      <c r="I817" s="15">
        <f>H817*graf!$D$2/(1-graf!$D$3)</f>
        <v>86.951871657754296</v>
      </c>
      <c r="J817" s="15">
        <f>H817*(1-graf!$D$2)/graf!$D$3</f>
        <v>0.90574866310160773</v>
      </c>
      <c r="M817" s="15">
        <f t="shared" si="223"/>
        <v>0.65040000000000053</v>
      </c>
      <c r="N817" s="15">
        <f t="shared" si="224"/>
        <v>7.4799999999999823E-3</v>
      </c>
      <c r="O817" s="15">
        <f t="shared" si="225"/>
        <v>0.16260000000000008</v>
      </c>
      <c r="P817" s="15">
        <f t="shared" si="226"/>
        <v>0.1795199999999994</v>
      </c>
      <c r="Q817" s="21">
        <f t="shared" si="227"/>
        <v>0.98863014531525517</v>
      </c>
      <c r="R817" s="21">
        <f t="shared" si="228"/>
        <v>1.1369854684744904E-2</v>
      </c>
      <c r="S817" s="21">
        <f t="shared" si="229"/>
        <v>0.47527183444405569</v>
      </c>
      <c r="T817" s="21">
        <f t="shared" si="230"/>
        <v>0.52472816555594437</v>
      </c>
      <c r="U817" s="21">
        <f t="shared" si="231"/>
        <v>0.81300000000000061</v>
      </c>
      <c r="V817" s="19">
        <f t="shared" si="233"/>
        <v>-0.01</v>
      </c>
      <c r="W817" s="19">
        <f t="shared" si="232"/>
        <v>0.2</v>
      </c>
      <c r="X817" s="19">
        <f t="shared" si="219"/>
        <v>0.2</v>
      </c>
      <c r="Y817" s="19">
        <f t="shared" si="220"/>
        <v>-0.01</v>
      </c>
    </row>
    <row r="818" spans="3:25" x14ac:dyDescent="0.3">
      <c r="C818" s="16">
        <v>0.81400000000000061</v>
      </c>
      <c r="D818" s="16">
        <f t="shared" si="216"/>
        <v>0.98870399611320303</v>
      </c>
      <c r="E818" s="16">
        <f t="shared" si="217"/>
        <v>0.47691586594797375</v>
      </c>
      <c r="F818" s="20">
        <f t="shared" si="221"/>
        <v>0.8</v>
      </c>
      <c r="G818" s="20">
        <f t="shared" si="222"/>
        <v>0.96</v>
      </c>
      <c r="H818" s="15">
        <f t="shared" si="218"/>
        <v>4.3763440860215228</v>
      </c>
      <c r="I818" s="15">
        <f>H818*graf!$D$2/(1-graf!$D$3)</f>
        <v>87.526881720430382</v>
      </c>
      <c r="J818" s="15">
        <f>H818*(1-graf!$D$2)/graf!$D$3</f>
        <v>0.91173835125448377</v>
      </c>
      <c r="M818" s="15">
        <f t="shared" si="223"/>
        <v>0.65120000000000056</v>
      </c>
      <c r="N818" s="15">
        <f t="shared" si="224"/>
        <v>7.4399999999999822E-3</v>
      </c>
      <c r="O818" s="15">
        <f t="shared" si="225"/>
        <v>0.16280000000000008</v>
      </c>
      <c r="P818" s="15">
        <f t="shared" si="226"/>
        <v>0.17855999999999941</v>
      </c>
      <c r="Q818" s="21">
        <f t="shared" si="227"/>
        <v>0.98870399611320292</v>
      </c>
      <c r="R818" s="21">
        <f t="shared" si="228"/>
        <v>1.1296003886796999E-2</v>
      </c>
      <c r="S818" s="21">
        <f t="shared" si="229"/>
        <v>0.47691586594797375</v>
      </c>
      <c r="T818" s="21">
        <f t="shared" si="230"/>
        <v>0.52308413405202625</v>
      </c>
      <c r="U818" s="21">
        <f t="shared" si="231"/>
        <v>0.81400000000000061</v>
      </c>
      <c r="V818" s="19">
        <f t="shared" si="233"/>
        <v>-0.01</v>
      </c>
      <c r="W818" s="19">
        <f t="shared" si="232"/>
        <v>0.2</v>
      </c>
      <c r="X818" s="19">
        <f t="shared" si="219"/>
        <v>0.2</v>
      </c>
      <c r="Y818" s="19">
        <f t="shared" si="220"/>
        <v>-0.01</v>
      </c>
    </row>
    <row r="819" spans="3:25" x14ac:dyDescent="0.3">
      <c r="C819" s="16">
        <v>0.81500000000000061</v>
      </c>
      <c r="D819" s="16">
        <f t="shared" si="216"/>
        <v>0.98877767667576588</v>
      </c>
      <c r="E819" s="16">
        <f t="shared" si="217"/>
        <v>0.47856723429242609</v>
      </c>
      <c r="F819" s="20">
        <f t="shared" si="221"/>
        <v>0.8</v>
      </c>
      <c r="G819" s="20">
        <f t="shared" si="222"/>
        <v>0.96</v>
      </c>
      <c r="H819" s="15">
        <f t="shared" si="218"/>
        <v>4.405405405405423</v>
      </c>
      <c r="I819" s="15">
        <f>H819*graf!$D$2/(1-graf!$D$3)</f>
        <v>88.108108108108382</v>
      </c>
      <c r="J819" s="15">
        <f>H819*(1-graf!$D$2)/graf!$D$3</f>
        <v>0.91779279279279624</v>
      </c>
      <c r="M819" s="15">
        <f t="shared" si="223"/>
        <v>0.65200000000000058</v>
      </c>
      <c r="N819" s="15">
        <f t="shared" si="224"/>
        <v>7.3999999999999821E-3</v>
      </c>
      <c r="O819" s="15">
        <f t="shared" si="225"/>
        <v>0.16300000000000009</v>
      </c>
      <c r="P819" s="15">
        <f t="shared" si="226"/>
        <v>0.1775999999999994</v>
      </c>
      <c r="Q819" s="21">
        <f t="shared" si="227"/>
        <v>0.98877767667576588</v>
      </c>
      <c r="R819" s="21">
        <f t="shared" si="228"/>
        <v>1.1222323324234116E-2</v>
      </c>
      <c r="S819" s="21">
        <f t="shared" si="229"/>
        <v>0.47856723429242615</v>
      </c>
      <c r="T819" s="21">
        <f t="shared" si="230"/>
        <v>0.52143276570757391</v>
      </c>
      <c r="U819" s="21">
        <f t="shared" si="231"/>
        <v>0.81500000000000061</v>
      </c>
      <c r="V819" s="19">
        <f t="shared" si="233"/>
        <v>-0.01</v>
      </c>
      <c r="W819" s="19">
        <f t="shared" si="232"/>
        <v>0.2</v>
      </c>
      <c r="X819" s="19">
        <f t="shared" si="219"/>
        <v>0.2</v>
      </c>
      <c r="Y819" s="19">
        <f t="shared" si="220"/>
        <v>-0.01</v>
      </c>
    </row>
    <row r="820" spans="3:25" x14ac:dyDescent="0.3">
      <c r="C820" s="16">
        <v>0.81600000000000061</v>
      </c>
      <c r="D820" s="16">
        <f t="shared" si="216"/>
        <v>0.98885118759088708</v>
      </c>
      <c r="E820" s="16">
        <f t="shared" si="217"/>
        <v>0.48022598870056599</v>
      </c>
      <c r="F820" s="20">
        <f t="shared" si="221"/>
        <v>0.8</v>
      </c>
      <c r="G820" s="20">
        <f t="shared" si="222"/>
        <v>0.96</v>
      </c>
      <c r="H820" s="15">
        <f t="shared" si="218"/>
        <v>4.4347826086956701</v>
      </c>
      <c r="I820" s="15">
        <f>H820*graf!$D$2/(1-graf!$D$3)</f>
        <v>88.695652173913331</v>
      </c>
      <c r="J820" s="15">
        <f>H820*(1-graf!$D$2)/graf!$D$3</f>
        <v>0.92391304347826453</v>
      </c>
      <c r="M820" s="15">
        <f t="shared" si="223"/>
        <v>0.65280000000000049</v>
      </c>
      <c r="N820" s="15">
        <f t="shared" si="224"/>
        <v>7.359999999999982E-3</v>
      </c>
      <c r="O820" s="15">
        <f t="shared" si="225"/>
        <v>0.16320000000000009</v>
      </c>
      <c r="P820" s="15">
        <f t="shared" si="226"/>
        <v>0.17663999999999941</v>
      </c>
      <c r="Q820" s="21">
        <f t="shared" si="227"/>
        <v>0.98885118759088697</v>
      </c>
      <c r="R820" s="21">
        <f t="shared" si="228"/>
        <v>1.1148812409112906E-2</v>
      </c>
      <c r="S820" s="21">
        <f t="shared" si="229"/>
        <v>0.48022598870056599</v>
      </c>
      <c r="T820" s="21">
        <f t="shared" si="230"/>
        <v>0.51977401129943412</v>
      </c>
      <c r="U820" s="21">
        <f t="shared" si="231"/>
        <v>0.81600000000000061</v>
      </c>
      <c r="V820" s="19">
        <f t="shared" si="233"/>
        <v>-0.01</v>
      </c>
      <c r="W820" s="19">
        <f t="shared" si="232"/>
        <v>0.2</v>
      </c>
      <c r="X820" s="19">
        <f t="shared" si="219"/>
        <v>0.2</v>
      </c>
      <c r="Y820" s="19">
        <f t="shared" si="220"/>
        <v>-0.01</v>
      </c>
    </row>
    <row r="821" spans="3:25" x14ac:dyDescent="0.3">
      <c r="C821" s="16">
        <v>0.81700000000000061</v>
      </c>
      <c r="D821" s="16">
        <f t="shared" si="216"/>
        <v>0.9889245294438056</v>
      </c>
      <c r="E821" s="16">
        <f t="shared" si="217"/>
        <v>0.48189217883685365</v>
      </c>
      <c r="F821" s="20">
        <f t="shared" si="221"/>
        <v>0.8</v>
      </c>
      <c r="G821" s="20">
        <f t="shared" si="222"/>
        <v>0.96</v>
      </c>
      <c r="H821" s="15">
        <f t="shared" si="218"/>
        <v>4.4644808743169584</v>
      </c>
      <c r="I821" s="15">
        <f>H821*graf!$D$2/(1-graf!$D$3)</f>
        <v>89.289617486339083</v>
      </c>
      <c r="J821" s="15">
        <f>H821*(1-graf!$D$2)/graf!$D$3</f>
        <v>0.93010018214936618</v>
      </c>
      <c r="M821" s="15">
        <f t="shared" si="223"/>
        <v>0.65360000000000051</v>
      </c>
      <c r="N821" s="15">
        <f t="shared" si="224"/>
        <v>7.3199999999999819E-3</v>
      </c>
      <c r="O821" s="15">
        <f t="shared" si="225"/>
        <v>0.16340000000000007</v>
      </c>
      <c r="P821" s="15">
        <f t="shared" si="226"/>
        <v>0.17567999999999939</v>
      </c>
      <c r="Q821" s="21">
        <f t="shared" si="227"/>
        <v>0.9889245294438056</v>
      </c>
      <c r="R821" s="21">
        <f t="shared" si="228"/>
        <v>1.107547055619436E-2</v>
      </c>
      <c r="S821" s="21">
        <f t="shared" si="229"/>
        <v>0.48189217883685359</v>
      </c>
      <c r="T821" s="21">
        <f t="shared" si="230"/>
        <v>0.51810782116314635</v>
      </c>
      <c r="U821" s="21">
        <f t="shared" si="231"/>
        <v>0.81700000000000061</v>
      </c>
      <c r="V821" s="19">
        <f t="shared" si="233"/>
        <v>-0.01</v>
      </c>
      <c r="W821" s="19">
        <f t="shared" si="232"/>
        <v>0.2</v>
      </c>
      <c r="X821" s="19">
        <f t="shared" si="219"/>
        <v>0.2</v>
      </c>
      <c r="Y821" s="19">
        <f t="shared" si="220"/>
        <v>-0.01</v>
      </c>
    </row>
    <row r="822" spans="3:25" x14ac:dyDescent="0.3">
      <c r="C822" s="16">
        <v>0.81800000000000062</v>
      </c>
      <c r="D822" s="16">
        <f t="shared" si="216"/>
        <v>0.98899770281707178</v>
      </c>
      <c r="E822" s="16">
        <f t="shared" si="217"/>
        <v>0.48356585481201331</v>
      </c>
      <c r="F822" s="20">
        <f t="shared" si="221"/>
        <v>0.8</v>
      </c>
      <c r="G822" s="20">
        <f t="shared" si="222"/>
        <v>0.96</v>
      </c>
      <c r="H822" s="15">
        <f t="shared" si="218"/>
        <v>4.4945054945055132</v>
      </c>
      <c r="I822" s="15">
        <f>H822*graf!$D$2/(1-graf!$D$3)</f>
        <v>89.890109890110196</v>
      </c>
      <c r="J822" s="15">
        <f>H822*(1-graf!$D$2)/graf!$D$3</f>
        <v>0.93635531135531513</v>
      </c>
      <c r="M822" s="15">
        <f t="shared" si="223"/>
        <v>0.65440000000000054</v>
      </c>
      <c r="N822" s="15">
        <f t="shared" si="224"/>
        <v>7.2799999999999818E-3</v>
      </c>
      <c r="O822" s="15">
        <f t="shared" si="225"/>
        <v>0.16360000000000008</v>
      </c>
      <c r="P822" s="15">
        <f t="shared" si="226"/>
        <v>0.1747199999999994</v>
      </c>
      <c r="Q822" s="21">
        <f t="shared" si="227"/>
        <v>0.98899770281707178</v>
      </c>
      <c r="R822" s="21">
        <f t="shared" si="228"/>
        <v>1.1002297182928267E-2</v>
      </c>
      <c r="S822" s="21">
        <f t="shared" si="229"/>
        <v>0.48356585481201325</v>
      </c>
      <c r="T822" s="21">
        <f t="shared" si="230"/>
        <v>0.51643414518798669</v>
      </c>
      <c r="U822" s="21">
        <f t="shared" si="231"/>
        <v>0.81800000000000062</v>
      </c>
      <c r="V822" s="19">
        <f t="shared" si="233"/>
        <v>-0.01</v>
      </c>
      <c r="W822" s="19">
        <f t="shared" si="232"/>
        <v>0.2</v>
      </c>
      <c r="X822" s="19">
        <f t="shared" si="219"/>
        <v>0.2</v>
      </c>
      <c r="Y822" s="19">
        <f t="shared" si="220"/>
        <v>-0.01</v>
      </c>
    </row>
    <row r="823" spans="3:25" x14ac:dyDescent="0.3">
      <c r="C823" s="16">
        <v>0.81900000000000062</v>
      </c>
      <c r="D823" s="16">
        <f t="shared" si="216"/>
        <v>0.98907070829056221</v>
      </c>
      <c r="E823" s="16">
        <f t="shared" si="217"/>
        <v>0.48524706718805644</v>
      </c>
      <c r="F823" s="20">
        <f t="shared" si="221"/>
        <v>0.8</v>
      </c>
      <c r="G823" s="20">
        <f t="shared" si="222"/>
        <v>0.96</v>
      </c>
      <c r="H823" s="15">
        <f t="shared" si="218"/>
        <v>4.5248618784530574</v>
      </c>
      <c r="I823" s="15">
        <f>H823*graf!$D$2/(1-graf!$D$3)</f>
        <v>90.49723756906107</v>
      </c>
      <c r="J823" s="15">
        <f>H823*(1-graf!$D$2)/graf!$D$3</f>
        <v>0.94267955801105341</v>
      </c>
      <c r="M823" s="15">
        <f t="shared" si="223"/>
        <v>0.65520000000000056</v>
      </c>
      <c r="N823" s="15">
        <f t="shared" si="224"/>
        <v>7.2399999999999817E-3</v>
      </c>
      <c r="O823" s="15">
        <f t="shared" si="225"/>
        <v>0.16380000000000008</v>
      </c>
      <c r="P823" s="15">
        <f t="shared" si="226"/>
        <v>0.17375999999999941</v>
      </c>
      <c r="Q823" s="21">
        <f t="shared" si="227"/>
        <v>0.9890707082905621</v>
      </c>
      <c r="R823" s="21">
        <f t="shared" si="228"/>
        <v>1.0929291709437799E-2</v>
      </c>
      <c r="S823" s="21">
        <f t="shared" si="229"/>
        <v>0.48524706718805638</v>
      </c>
      <c r="T823" s="21">
        <f t="shared" si="230"/>
        <v>0.51475293281194356</v>
      </c>
      <c r="U823" s="21">
        <f t="shared" si="231"/>
        <v>0.81900000000000062</v>
      </c>
      <c r="V823" s="19">
        <f t="shared" si="233"/>
        <v>-0.01</v>
      </c>
      <c r="W823" s="19">
        <f t="shared" si="232"/>
        <v>0.2</v>
      </c>
      <c r="X823" s="19">
        <f t="shared" si="219"/>
        <v>0.2</v>
      </c>
      <c r="Y823" s="19">
        <f t="shared" si="220"/>
        <v>-0.01</v>
      </c>
    </row>
    <row r="824" spans="3:25" x14ac:dyDescent="0.3">
      <c r="C824" s="16">
        <v>0.82000000000000062</v>
      </c>
      <c r="D824" s="16">
        <f t="shared" si="216"/>
        <v>0.98914354644149582</v>
      </c>
      <c r="E824" s="16">
        <f t="shared" si="217"/>
        <v>0.48693586698337393</v>
      </c>
      <c r="F824" s="20">
        <f t="shared" si="221"/>
        <v>0.8</v>
      </c>
      <c r="G824" s="20">
        <f t="shared" si="222"/>
        <v>0.96</v>
      </c>
      <c r="H824" s="15">
        <f t="shared" si="218"/>
        <v>4.5555555555555749</v>
      </c>
      <c r="I824" s="15">
        <f>H824*graf!$D$2/(1-graf!$D$3)</f>
        <v>91.111111111111413</v>
      </c>
      <c r="J824" s="15">
        <f>H824*(1-graf!$D$2)/graf!$D$3</f>
        <v>0.94907407407407796</v>
      </c>
      <c r="M824" s="15">
        <f t="shared" si="223"/>
        <v>0.65600000000000058</v>
      </c>
      <c r="N824" s="15">
        <f t="shared" si="224"/>
        <v>7.1999999999999816E-3</v>
      </c>
      <c r="O824" s="15">
        <f t="shared" si="225"/>
        <v>0.16400000000000009</v>
      </c>
      <c r="P824" s="15">
        <f t="shared" si="226"/>
        <v>0.1727999999999994</v>
      </c>
      <c r="Q824" s="21">
        <f t="shared" si="227"/>
        <v>0.98914354644149582</v>
      </c>
      <c r="R824" s="21">
        <f t="shared" si="228"/>
        <v>1.0856453558504184E-2</v>
      </c>
      <c r="S824" s="21">
        <f t="shared" si="229"/>
        <v>0.48693586698337393</v>
      </c>
      <c r="T824" s="21">
        <f t="shared" si="230"/>
        <v>0.51306413301662612</v>
      </c>
      <c r="U824" s="21">
        <f t="shared" si="231"/>
        <v>0.82000000000000062</v>
      </c>
      <c r="V824" s="19">
        <f t="shared" si="233"/>
        <v>-0.01</v>
      </c>
      <c r="W824" s="19">
        <f t="shared" si="232"/>
        <v>0.2</v>
      </c>
      <c r="X824" s="19">
        <f t="shared" si="219"/>
        <v>0.2</v>
      </c>
      <c r="Y824" s="19">
        <f t="shared" si="220"/>
        <v>-0.01</v>
      </c>
    </row>
    <row r="825" spans="3:25" x14ac:dyDescent="0.3">
      <c r="C825" s="16">
        <v>0.82100000000000062</v>
      </c>
      <c r="D825" s="16">
        <f t="shared" si="216"/>
        <v>0.98921621784444846</v>
      </c>
      <c r="E825" s="16">
        <f t="shared" si="217"/>
        <v>0.48863230567789651</v>
      </c>
      <c r="F825" s="20">
        <f t="shared" si="221"/>
        <v>0.8</v>
      </c>
      <c r="G825" s="20">
        <f t="shared" si="222"/>
        <v>0.96</v>
      </c>
      <c r="H825" s="15">
        <f t="shared" si="218"/>
        <v>4.5865921787709691</v>
      </c>
      <c r="I825" s="15">
        <f>H825*graf!$D$2/(1-graf!$D$3)</f>
        <v>91.731843575419305</v>
      </c>
      <c r="J825" s="15">
        <f>H825*(1-graf!$D$2)/graf!$D$3</f>
        <v>0.95554003724395165</v>
      </c>
      <c r="M825" s="15">
        <f t="shared" si="223"/>
        <v>0.65680000000000049</v>
      </c>
      <c r="N825" s="15">
        <f t="shared" si="224"/>
        <v>7.1599999999999815E-3</v>
      </c>
      <c r="O825" s="15">
        <f t="shared" si="225"/>
        <v>0.1642000000000001</v>
      </c>
      <c r="P825" s="15">
        <f t="shared" si="226"/>
        <v>0.17183999999999941</v>
      </c>
      <c r="Q825" s="21">
        <f t="shared" si="227"/>
        <v>0.98921621784444858</v>
      </c>
      <c r="R825" s="21">
        <f t="shared" si="228"/>
        <v>1.0783782155551504E-2</v>
      </c>
      <c r="S825" s="21">
        <f t="shared" si="229"/>
        <v>0.48863230567789651</v>
      </c>
      <c r="T825" s="21">
        <f t="shared" si="230"/>
        <v>0.51136769432210349</v>
      </c>
      <c r="U825" s="21">
        <f t="shared" si="231"/>
        <v>0.82100000000000062</v>
      </c>
      <c r="V825" s="19">
        <f t="shared" si="233"/>
        <v>-0.01</v>
      </c>
      <c r="W825" s="19">
        <f t="shared" si="232"/>
        <v>0.2</v>
      </c>
      <c r="X825" s="19">
        <f t="shared" si="219"/>
        <v>0.2</v>
      </c>
      <c r="Y825" s="19">
        <f t="shared" si="220"/>
        <v>-0.01</v>
      </c>
    </row>
    <row r="826" spans="3:25" x14ac:dyDescent="0.3">
      <c r="C826" s="16">
        <v>0.82200000000000062</v>
      </c>
      <c r="D826" s="16">
        <f t="shared" si="216"/>
        <v>0.98928872307136839</v>
      </c>
      <c r="E826" s="16">
        <f t="shared" si="217"/>
        <v>0.49033643521832598</v>
      </c>
      <c r="F826" s="20">
        <f t="shared" si="221"/>
        <v>0.8</v>
      </c>
      <c r="G826" s="20">
        <f t="shared" si="222"/>
        <v>0.96</v>
      </c>
      <c r="H826" s="15">
        <f t="shared" si="218"/>
        <v>4.6179775280899076</v>
      </c>
      <c r="I826" s="15">
        <f>H826*graf!$D$2/(1-graf!$D$3)</f>
        <v>92.359550561798073</v>
      </c>
      <c r="J826" s="15">
        <f>H826*(1-graf!$D$2)/graf!$D$3</f>
        <v>0.96207865168539719</v>
      </c>
      <c r="M826" s="15">
        <f t="shared" si="223"/>
        <v>0.65760000000000052</v>
      </c>
      <c r="N826" s="15">
        <f t="shared" si="224"/>
        <v>7.1199999999999814E-3</v>
      </c>
      <c r="O826" s="15">
        <f t="shared" si="225"/>
        <v>0.16440000000000007</v>
      </c>
      <c r="P826" s="15">
        <f t="shared" si="226"/>
        <v>0.17087999999999939</v>
      </c>
      <c r="Q826" s="21">
        <f t="shared" si="227"/>
        <v>0.98928872307136839</v>
      </c>
      <c r="R826" s="21">
        <f t="shared" si="228"/>
        <v>1.0711276928631568E-2</v>
      </c>
      <c r="S826" s="21">
        <f t="shared" si="229"/>
        <v>0.49033643521832598</v>
      </c>
      <c r="T826" s="21">
        <f t="shared" si="230"/>
        <v>0.50966356478167407</v>
      </c>
      <c r="U826" s="21">
        <f t="shared" si="231"/>
        <v>0.82200000000000062</v>
      </c>
      <c r="V826" s="19">
        <f t="shared" si="233"/>
        <v>-0.01</v>
      </c>
      <c r="W826" s="19">
        <f t="shared" si="232"/>
        <v>0.2</v>
      </c>
      <c r="X826" s="19">
        <f t="shared" si="219"/>
        <v>0.2</v>
      </c>
      <c r="Y826" s="19">
        <f t="shared" si="220"/>
        <v>-0.01</v>
      </c>
    </row>
    <row r="827" spans="3:25" x14ac:dyDescent="0.3">
      <c r="C827" s="16">
        <v>0.82300000000000062</v>
      </c>
      <c r="D827" s="16">
        <f t="shared" si="216"/>
        <v>0.98936106269159108</v>
      </c>
      <c r="E827" s="16">
        <f t="shared" si="217"/>
        <v>0.49204830802343758</v>
      </c>
      <c r="F827" s="20">
        <f t="shared" si="221"/>
        <v>0.8</v>
      </c>
      <c r="G827" s="20">
        <f t="shared" si="222"/>
        <v>0.96</v>
      </c>
      <c r="H827" s="15">
        <f t="shared" si="218"/>
        <v>4.6497175141243137</v>
      </c>
      <c r="I827" s="15">
        <f>H827*graf!$D$2/(1-graf!$D$3)</f>
        <v>92.994350282486195</v>
      </c>
      <c r="J827" s="15">
        <f>H827*(1-graf!$D$2)/graf!$D$3</f>
        <v>0.96869114877589846</v>
      </c>
      <c r="M827" s="15">
        <f t="shared" si="223"/>
        <v>0.65840000000000054</v>
      </c>
      <c r="N827" s="15">
        <f t="shared" si="224"/>
        <v>7.0799999999999813E-3</v>
      </c>
      <c r="O827" s="15">
        <f t="shared" si="225"/>
        <v>0.16460000000000008</v>
      </c>
      <c r="P827" s="15">
        <f t="shared" si="226"/>
        <v>0.1699199999999994</v>
      </c>
      <c r="Q827" s="21">
        <f t="shared" si="227"/>
        <v>0.98936106269159108</v>
      </c>
      <c r="R827" s="21">
        <f t="shared" si="228"/>
        <v>1.0638937308408931E-2</v>
      </c>
      <c r="S827" s="21">
        <f t="shared" si="229"/>
        <v>0.49204830802343758</v>
      </c>
      <c r="T827" s="21">
        <f t="shared" si="230"/>
        <v>0.50795169197656242</v>
      </c>
      <c r="U827" s="21">
        <f t="shared" si="231"/>
        <v>0.82300000000000062</v>
      </c>
      <c r="V827" s="19">
        <f t="shared" si="233"/>
        <v>-0.01</v>
      </c>
      <c r="W827" s="19">
        <f t="shared" si="232"/>
        <v>0.2</v>
      </c>
      <c r="X827" s="19">
        <f t="shared" si="219"/>
        <v>0.2</v>
      </c>
      <c r="Y827" s="19">
        <f t="shared" si="220"/>
        <v>-0.01</v>
      </c>
    </row>
    <row r="828" spans="3:25" x14ac:dyDescent="0.3">
      <c r="C828" s="16">
        <v>0.82400000000000062</v>
      </c>
      <c r="D828" s="16">
        <f t="shared" si="216"/>
        <v>0.98943323727185406</v>
      </c>
      <c r="E828" s="16">
        <f t="shared" si="217"/>
        <v>0.49376797698945452</v>
      </c>
      <c r="F828" s="20">
        <f t="shared" si="221"/>
        <v>0.8</v>
      </c>
      <c r="G828" s="20">
        <f t="shared" si="222"/>
        <v>0.96</v>
      </c>
      <c r="H828" s="15">
        <f t="shared" si="218"/>
        <v>4.6818181818182021</v>
      </c>
      <c r="I828" s="15">
        <f>H828*graf!$D$2/(1-graf!$D$3)</f>
        <v>93.636363636363967</v>
      </c>
      <c r="J828" s="15">
        <f>H828*(1-graf!$D$2)/graf!$D$3</f>
        <v>0.97537878787879184</v>
      </c>
      <c r="M828" s="15">
        <f t="shared" si="223"/>
        <v>0.65920000000000056</v>
      </c>
      <c r="N828" s="15">
        <f t="shared" si="224"/>
        <v>7.0399999999999812E-3</v>
      </c>
      <c r="O828" s="15">
        <f t="shared" si="225"/>
        <v>0.16480000000000009</v>
      </c>
      <c r="P828" s="15">
        <f t="shared" si="226"/>
        <v>0.16895999999999939</v>
      </c>
      <c r="Q828" s="21">
        <f t="shared" si="227"/>
        <v>0.98943323727185406</v>
      </c>
      <c r="R828" s="21">
        <f t="shared" si="228"/>
        <v>1.0566762728145978E-2</v>
      </c>
      <c r="S828" s="21">
        <f t="shared" si="229"/>
        <v>0.49376797698945452</v>
      </c>
      <c r="T828" s="21">
        <f t="shared" si="230"/>
        <v>0.50623202301054537</v>
      </c>
      <c r="U828" s="21">
        <f t="shared" si="231"/>
        <v>0.82400000000000062</v>
      </c>
      <c r="V828" s="19">
        <f t="shared" si="233"/>
        <v>-0.01</v>
      </c>
      <c r="W828" s="19">
        <f t="shared" si="232"/>
        <v>0.2</v>
      </c>
      <c r="X828" s="19">
        <f t="shared" si="219"/>
        <v>0.2</v>
      </c>
      <c r="Y828" s="19">
        <f t="shared" si="220"/>
        <v>-0.01</v>
      </c>
    </row>
    <row r="829" spans="3:25" x14ac:dyDescent="0.3">
      <c r="C829" s="16">
        <v>0.82500000000000062</v>
      </c>
      <c r="D829" s="16">
        <f t="shared" si="216"/>
        <v>0.98950524737631185</v>
      </c>
      <c r="E829" s="16">
        <f t="shared" si="217"/>
        <v>0.49549549549549654</v>
      </c>
      <c r="F829" s="20">
        <f t="shared" si="221"/>
        <v>0.8</v>
      </c>
      <c r="G829" s="20">
        <f t="shared" si="222"/>
        <v>0.96</v>
      </c>
      <c r="H829" s="15">
        <f t="shared" si="218"/>
        <v>4.7142857142857348</v>
      </c>
      <c r="I829" s="15">
        <f>H829*graf!$D$2/(1-graf!$D$3)</f>
        <v>94.285714285714619</v>
      </c>
      <c r="J829" s="15">
        <f>H829*(1-graf!$D$2)/graf!$D$3</f>
        <v>0.9821428571428612</v>
      </c>
      <c r="M829" s="15">
        <f t="shared" si="223"/>
        <v>0.66000000000000059</v>
      </c>
      <c r="N829" s="15">
        <f t="shared" si="224"/>
        <v>6.9999999999999811E-3</v>
      </c>
      <c r="O829" s="15">
        <f t="shared" si="225"/>
        <v>0.16500000000000009</v>
      </c>
      <c r="P829" s="15">
        <f t="shared" si="226"/>
        <v>0.1679999999999994</v>
      </c>
      <c r="Q829" s="21">
        <f t="shared" si="227"/>
        <v>0.98950524737631185</v>
      </c>
      <c r="R829" s="21">
        <f t="shared" si="228"/>
        <v>1.0494752623688118E-2</v>
      </c>
      <c r="S829" s="21">
        <f t="shared" si="229"/>
        <v>0.49549549549549649</v>
      </c>
      <c r="T829" s="21">
        <f t="shared" si="230"/>
        <v>0.50450450450450346</v>
      </c>
      <c r="U829" s="21">
        <f t="shared" si="231"/>
        <v>0.82500000000000062</v>
      </c>
      <c r="V829" s="19">
        <f t="shared" si="233"/>
        <v>-0.01</v>
      </c>
      <c r="W829" s="19">
        <f t="shared" si="232"/>
        <v>0.2</v>
      </c>
      <c r="X829" s="19">
        <f t="shared" si="219"/>
        <v>0.2</v>
      </c>
      <c r="Y829" s="19">
        <f t="shared" si="220"/>
        <v>-0.01</v>
      </c>
    </row>
    <row r="830" spans="3:25" x14ac:dyDescent="0.3">
      <c r="C830" s="16">
        <v>0.82600000000000062</v>
      </c>
      <c r="D830" s="16">
        <f t="shared" si="216"/>
        <v>0.98957709356655088</v>
      </c>
      <c r="E830" s="16">
        <f t="shared" si="217"/>
        <v>0.49723091740910291</v>
      </c>
      <c r="F830" s="20">
        <f t="shared" si="221"/>
        <v>0.8</v>
      </c>
      <c r="G830" s="20">
        <f t="shared" si="222"/>
        <v>0.96</v>
      </c>
      <c r="H830" s="15">
        <f t="shared" si="218"/>
        <v>4.7471264367816302</v>
      </c>
      <c r="I830" s="15">
        <f>H830*graf!$D$2/(1-graf!$D$3)</f>
        <v>94.942528735632521</v>
      </c>
      <c r="J830" s="15">
        <f>H830*(1-graf!$D$2)/graf!$D$3</f>
        <v>0.9889846743295061</v>
      </c>
      <c r="M830" s="15">
        <f t="shared" si="223"/>
        <v>0.6608000000000005</v>
      </c>
      <c r="N830" s="15">
        <f t="shared" si="224"/>
        <v>6.959999999999981E-3</v>
      </c>
      <c r="O830" s="15">
        <f t="shared" si="225"/>
        <v>0.1652000000000001</v>
      </c>
      <c r="P830" s="15">
        <f t="shared" si="226"/>
        <v>0.16703999999999938</v>
      </c>
      <c r="Q830" s="21">
        <f t="shared" si="227"/>
        <v>0.98957709356655088</v>
      </c>
      <c r="R830" s="21">
        <f t="shared" si="228"/>
        <v>1.0422906433449107E-2</v>
      </c>
      <c r="S830" s="21">
        <f t="shared" si="229"/>
        <v>0.49723091740910291</v>
      </c>
      <c r="T830" s="21">
        <f t="shared" si="230"/>
        <v>0.50276908259089703</v>
      </c>
      <c r="U830" s="21">
        <f t="shared" si="231"/>
        <v>0.82600000000000062</v>
      </c>
      <c r="V830" s="19">
        <f t="shared" si="233"/>
        <v>-0.01</v>
      </c>
      <c r="W830" s="19">
        <f t="shared" si="232"/>
        <v>0.2</v>
      </c>
      <c r="X830" s="19">
        <f t="shared" si="219"/>
        <v>0.2</v>
      </c>
      <c r="Y830" s="19">
        <f t="shared" si="220"/>
        <v>-0.01</v>
      </c>
    </row>
    <row r="831" spans="3:25" x14ac:dyDescent="0.3">
      <c r="C831" s="16">
        <v>0.82700000000000062</v>
      </c>
      <c r="D831" s="16">
        <f t="shared" si="216"/>
        <v>0.98964877640160354</v>
      </c>
      <c r="E831" s="16">
        <f t="shared" si="217"/>
        <v>0.49897429709183161</v>
      </c>
      <c r="F831" s="20">
        <f t="shared" si="221"/>
        <v>0.8</v>
      </c>
      <c r="G831" s="20">
        <f t="shared" si="222"/>
        <v>0.96</v>
      </c>
      <c r="H831" s="15">
        <f t="shared" si="218"/>
        <v>4.7803468208092692</v>
      </c>
      <c r="I831" s="15">
        <f>H831*graf!$D$2/(1-graf!$D$3)</f>
        <v>95.606936416185306</v>
      </c>
      <c r="J831" s="15">
        <f>H831*(1-graf!$D$2)/graf!$D$3</f>
        <v>0.9959055876685976</v>
      </c>
      <c r="M831" s="15">
        <f t="shared" si="223"/>
        <v>0.66160000000000052</v>
      </c>
      <c r="N831" s="15">
        <f t="shared" si="224"/>
        <v>6.9199999999999809E-3</v>
      </c>
      <c r="O831" s="15">
        <f t="shared" si="225"/>
        <v>0.16540000000000007</v>
      </c>
      <c r="P831" s="15">
        <f t="shared" si="226"/>
        <v>0.16607999999999939</v>
      </c>
      <c r="Q831" s="21">
        <f t="shared" si="227"/>
        <v>0.98964877640160365</v>
      </c>
      <c r="R831" s="21">
        <f t="shared" si="228"/>
        <v>1.0351223598396422E-2</v>
      </c>
      <c r="S831" s="21">
        <f t="shared" si="229"/>
        <v>0.49897429709183166</v>
      </c>
      <c r="T831" s="21">
        <f t="shared" si="230"/>
        <v>0.50102570290816839</v>
      </c>
      <c r="U831" s="21">
        <f t="shared" si="231"/>
        <v>0.82700000000000062</v>
      </c>
      <c r="V831" s="19">
        <f t="shared" si="233"/>
        <v>-0.01</v>
      </c>
      <c r="W831" s="19">
        <f t="shared" si="232"/>
        <v>0.2</v>
      </c>
      <c r="X831" s="19">
        <f t="shared" si="219"/>
        <v>0.2</v>
      </c>
      <c r="Y831" s="19">
        <f t="shared" si="220"/>
        <v>-0.01</v>
      </c>
    </row>
    <row r="832" spans="3:25" x14ac:dyDescent="0.3">
      <c r="C832" s="16">
        <v>0.82800000000000062</v>
      </c>
      <c r="D832" s="16">
        <f t="shared" si="216"/>
        <v>0.98972029643796322</v>
      </c>
      <c r="E832" s="16">
        <f t="shared" si="217"/>
        <v>0.50072568940493578</v>
      </c>
      <c r="F832" s="20">
        <f t="shared" si="221"/>
        <v>0.8</v>
      </c>
      <c r="G832" s="20">
        <f t="shared" si="222"/>
        <v>0.96</v>
      </c>
      <c r="H832" s="15">
        <f t="shared" si="218"/>
        <v>4.813953488372114</v>
      </c>
      <c r="I832" s="15">
        <f>H832*graf!$D$2/(1-graf!$D$3)</f>
        <v>96.279069767442195</v>
      </c>
      <c r="J832" s="15">
        <f>H832*(1-graf!$D$2)/graf!$D$3</f>
        <v>1.0029069767441903</v>
      </c>
      <c r="M832" s="15">
        <f t="shared" si="223"/>
        <v>0.66240000000000054</v>
      </c>
      <c r="N832" s="15">
        <f t="shared" si="224"/>
        <v>6.8799999999999807E-3</v>
      </c>
      <c r="O832" s="15">
        <f t="shared" si="225"/>
        <v>0.16560000000000008</v>
      </c>
      <c r="P832" s="15">
        <f t="shared" si="226"/>
        <v>0.16511999999999941</v>
      </c>
      <c r="Q832" s="21">
        <f t="shared" si="227"/>
        <v>0.98972029643796322</v>
      </c>
      <c r="R832" s="21">
        <f t="shared" si="228"/>
        <v>1.0279703562036779E-2</v>
      </c>
      <c r="S832" s="21">
        <f t="shared" si="229"/>
        <v>0.50072568940493578</v>
      </c>
      <c r="T832" s="21">
        <f t="shared" si="230"/>
        <v>0.49927431059506433</v>
      </c>
      <c r="U832" s="21">
        <f t="shared" si="231"/>
        <v>0.82800000000000062</v>
      </c>
      <c r="V832" s="19">
        <f t="shared" si="233"/>
        <v>-0.01</v>
      </c>
      <c r="W832" s="19">
        <f t="shared" si="232"/>
        <v>0.2</v>
      </c>
      <c r="X832" s="19">
        <f t="shared" si="219"/>
        <v>0.2</v>
      </c>
      <c r="Y832" s="19">
        <f t="shared" si="220"/>
        <v>-0.01</v>
      </c>
    </row>
    <row r="833" spans="3:25" x14ac:dyDescent="0.3">
      <c r="C833" s="16">
        <v>0.82900000000000063</v>
      </c>
      <c r="D833" s="16">
        <f t="shared" si="216"/>
        <v>0.98979165422959825</v>
      </c>
      <c r="E833" s="16">
        <f t="shared" si="217"/>
        <v>0.50248514971511804</v>
      </c>
      <c r="F833" s="20">
        <f t="shared" si="221"/>
        <v>0.8</v>
      </c>
      <c r="G833" s="20">
        <f t="shared" si="222"/>
        <v>0.96</v>
      </c>
      <c r="H833" s="15">
        <f t="shared" si="218"/>
        <v>4.8479532163742904</v>
      </c>
      <c r="I833" s="15">
        <f>H833*graf!$D$2/(1-graf!$D$3)</f>
        <v>96.95906432748572</v>
      </c>
      <c r="J833" s="15">
        <f>H833*(1-graf!$D$2)/graf!$D$3</f>
        <v>1.0099902534113103</v>
      </c>
      <c r="M833" s="15">
        <f t="shared" si="223"/>
        <v>0.66320000000000057</v>
      </c>
      <c r="N833" s="15">
        <f t="shared" si="224"/>
        <v>6.8399999999999806E-3</v>
      </c>
      <c r="O833" s="15">
        <f t="shared" si="225"/>
        <v>0.16580000000000009</v>
      </c>
      <c r="P833" s="15">
        <f t="shared" si="226"/>
        <v>0.16415999999999939</v>
      </c>
      <c r="Q833" s="21">
        <f t="shared" si="227"/>
        <v>0.98979165422959825</v>
      </c>
      <c r="R833" s="21">
        <f t="shared" si="228"/>
        <v>1.0208345770401731E-2</v>
      </c>
      <c r="S833" s="21">
        <f t="shared" si="229"/>
        <v>0.50248514971511804</v>
      </c>
      <c r="T833" s="21">
        <f t="shared" si="230"/>
        <v>0.49751485028488196</v>
      </c>
      <c r="U833" s="21">
        <f t="shared" si="231"/>
        <v>0.82900000000000063</v>
      </c>
      <c r="V833" s="19">
        <f t="shared" si="233"/>
        <v>-0.01</v>
      </c>
      <c r="W833" s="19">
        <f t="shared" si="232"/>
        <v>0.2</v>
      </c>
      <c r="X833" s="19">
        <f t="shared" si="219"/>
        <v>0.2</v>
      </c>
      <c r="Y833" s="19">
        <f t="shared" si="220"/>
        <v>-0.01</v>
      </c>
    </row>
    <row r="834" spans="3:25" x14ac:dyDescent="0.3">
      <c r="C834" s="16">
        <v>0.83000000000000063</v>
      </c>
      <c r="D834" s="16">
        <f t="shared" si="216"/>
        <v>0.98986285032796661</v>
      </c>
      <c r="E834" s="16">
        <f t="shared" si="217"/>
        <v>0.50425273390036562</v>
      </c>
      <c r="F834" s="20">
        <f t="shared" si="221"/>
        <v>0.8</v>
      </c>
      <c r="G834" s="20">
        <f t="shared" si="222"/>
        <v>0.96</v>
      </c>
      <c r="H834" s="15">
        <f t="shared" si="218"/>
        <v>4.8823529411764923</v>
      </c>
      <c r="I834" s="15">
        <f>H834*graf!$D$2/(1-graf!$D$3)</f>
        <v>97.647058823529761</v>
      </c>
      <c r="J834" s="15">
        <f>H834*(1-graf!$D$2)/graf!$D$3</f>
        <v>1.0171568627451024</v>
      </c>
      <c r="M834" s="15">
        <f t="shared" si="223"/>
        <v>0.66400000000000059</v>
      </c>
      <c r="N834" s="15">
        <f t="shared" si="224"/>
        <v>6.7999999999999814E-3</v>
      </c>
      <c r="O834" s="15">
        <f t="shared" si="225"/>
        <v>0.16600000000000009</v>
      </c>
      <c r="P834" s="15">
        <f t="shared" si="226"/>
        <v>0.1631999999999994</v>
      </c>
      <c r="Q834" s="21">
        <f t="shared" si="227"/>
        <v>0.98986285032796661</v>
      </c>
      <c r="R834" s="21">
        <f t="shared" si="228"/>
        <v>1.0137149672033356E-2</v>
      </c>
      <c r="S834" s="21">
        <f t="shared" si="229"/>
        <v>0.50425273390036562</v>
      </c>
      <c r="T834" s="21">
        <f t="shared" si="230"/>
        <v>0.49574726609963443</v>
      </c>
      <c r="U834" s="21">
        <f t="shared" si="231"/>
        <v>0.83000000000000063</v>
      </c>
      <c r="V834" s="19">
        <f t="shared" si="233"/>
        <v>-0.01</v>
      </c>
      <c r="W834" s="19">
        <f t="shared" si="232"/>
        <v>0.2</v>
      </c>
      <c r="X834" s="19">
        <f t="shared" si="219"/>
        <v>0.2</v>
      </c>
      <c r="Y834" s="19">
        <f t="shared" si="220"/>
        <v>-0.01</v>
      </c>
    </row>
    <row r="835" spans="3:25" x14ac:dyDescent="0.3">
      <c r="C835" s="16">
        <v>0.83100000000000063</v>
      </c>
      <c r="D835" s="16">
        <f t="shared" si="216"/>
        <v>0.98993388528202997</v>
      </c>
      <c r="E835" s="16">
        <f t="shared" si="217"/>
        <v>0.50602849835586505</v>
      </c>
      <c r="F835" s="20">
        <f t="shared" si="221"/>
        <v>0.8</v>
      </c>
      <c r="G835" s="20">
        <f t="shared" si="222"/>
        <v>0.96</v>
      </c>
      <c r="H835" s="15">
        <f t="shared" si="218"/>
        <v>4.9171597633136317</v>
      </c>
      <c r="I835" s="15">
        <f>H835*graf!$D$2/(1-graf!$D$3)</f>
        <v>98.343195266272559</v>
      </c>
      <c r="J835" s="15">
        <f>H835*(1-graf!$D$2)/graf!$D$3</f>
        <v>1.024408284023673</v>
      </c>
      <c r="M835" s="15">
        <f t="shared" si="223"/>
        <v>0.6648000000000005</v>
      </c>
      <c r="N835" s="15">
        <f t="shared" si="224"/>
        <v>6.7599999999999813E-3</v>
      </c>
      <c r="O835" s="15">
        <f t="shared" si="225"/>
        <v>0.1662000000000001</v>
      </c>
      <c r="P835" s="15">
        <f t="shared" si="226"/>
        <v>0.16223999999999938</v>
      </c>
      <c r="Q835" s="21">
        <f t="shared" si="227"/>
        <v>0.98993388528202997</v>
      </c>
      <c r="R835" s="21">
        <f t="shared" si="228"/>
        <v>1.0066114717970065E-2</v>
      </c>
      <c r="S835" s="21">
        <f t="shared" si="229"/>
        <v>0.50602849835586516</v>
      </c>
      <c r="T835" s="21">
        <f t="shared" si="230"/>
        <v>0.49397150164413478</v>
      </c>
      <c r="U835" s="21">
        <f t="shared" si="231"/>
        <v>0.83100000000000063</v>
      </c>
      <c r="V835" s="19">
        <f t="shared" si="233"/>
        <v>-0.01</v>
      </c>
      <c r="W835" s="19">
        <f t="shared" si="232"/>
        <v>0.2</v>
      </c>
      <c r="X835" s="19">
        <f t="shared" si="219"/>
        <v>0.2</v>
      </c>
      <c r="Y835" s="19">
        <f t="shared" si="220"/>
        <v>-0.01</v>
      </c>
    </row>
    <row r="836" spans="3:25" x14ac:dyDescent="0.3">
      <c r="C836" s="16">
        <v>0.83200000000000063</v>
      </c>
      <c r="D836" s="16">
        <f t="shared" si="216"/>
        <v>0.99000475963826751</v>
      </c>
      <c r="E836" s="16">
        <f t="shared" si="217"/>
        <v>0.50781250000000111</v>
      </c>
      <c r="F836" s="20">
        <f t="shared" si="221"/>
        <v>0.8</v>
      </c>
      <c r="G836" s="20">
        <f t="shared" si="222"/>
        <v>0.96</v>
      </c>
      <c r="H836" s="15">
        <f t="shared" si="218"/>
        <v>4.9523809523809748</v>
      </c>
      <c r="I836" s="15">
        <f>H836*graf!$D$2/(1-graf!$D$3)</f>
        <v>99.047619047619406</v>
      </c>
      <c r="J836" s="15">
        <f>H836*(1-graf!$D$2)/graf!$D$3</f>
        <v>1.0317460317460363</v>
      </c>
      <c r="M836" s="15">
        <f t="shared" si="223"/>
        <v>0.66560000000000052</v>
      </c>
      <c r="N836" s="15">
        <f t="shared" si="224"/>
        <v>6.7199999999999812E-3</v>
      </c>
      <c r="O836" s="15">
        <f t="shared" si="225"/>
        <v>0.16640000000000008</v>
      </c>
      <c r="P836" s="15">
        <f t="shared" si="226"/>
        <v>0.1612799999999994</v>
      </c>
      <c r="Q836" s="21">
        <f t="shared" si="227"/>
        <v>0.99000475963826762</v>
      </c>
      <c r="R836" s="21">
        <f t="shared" si="228"/>
        <v>9.9952403617324728E-3</v>
      </c>
      <c r="S836" s="21">
        <f t="shared" si="229"/>
        <v>0.507812500000001</v>
      </c>
      <c r="T836" s="21">
        <f t="shared" si="230"/>
        <v>0.49218749999999895</v>
      </c>
      <c r="U836" s="21">
        <f t="shared" si="231"/>
        <v>0.83200000000000063</v>
      </c>
      <c r="V836" s="19">
        <f t="shared" si="233"/>
        <v>-0.01</v>
      </c>
      <c r="W836" s="19">
        <f t="shared" si="232"/>
        <v>0.2</v>
      </c>
      <c r="X836" s="19">
        <f t="shared" si="219"/>
        <v>0.2</v>
      </c>
      <c r="Y836" s="19">
        <f t="shared" si="220"/>
        <v>-0.01</v>
      </c>
    </row>
    <row r="837" spans="3:25" x14ac:dyDescent="0.3">
      <c r="C837" s="16">
        <v>0.83300000000000063</v>
      </c>
      <c r="D837" s="16">
        <f t="shared" ref="D837:D900" si="234">I837/(I837+1)</f>
        <v>0.99007547394069062</v>
      </c>
      <c r="E837" s="16">
        <f t="shared" ref="E837:E900" si="235">J837/(J837+1)</f>
        <v>0.50960479628043664</v>
      </c>
      <c r="F837" s="20">
        <f t="shared" si="221"/>
        <v>0.8</v>
      </c>
      <c r="G837" s="20">
        <f t="shared" si="222"/>
        <v>0.96</v>
      </c>
      <c r="H837" s="15">
        <f t="shared" ref="H837:H900" si="236">C837/(1-C837)</f>
        <v>4.9880239520958307</v>
      </c>
      <c r="I837" s="15">
        <f>H837*graf!$D$2/(1-graf!$D$3)</f>
        <v>99.760479041916525</v>
      </c>
      <c r="J837" s="15">
        <f>H837*(1-graf!$D$2)/graf!$D$3</f>
        <v>1.0391716566866311</v>
      </c>
      <c r="M837" s="15">
        <f t="shared" si="223"/>
        <v>0.66640000000000055</v>
      </c>
      <c r="N837" s="15">
        <f t="shared" si="224"/>
        <v>6.6799999999999811E-3</v>
      </c>
      <c r="O837" s="15">
        <f t="shared" si="225"/>
        <v>0.16660000000000008</v>
      </c>
      <c r="P837" s="15">
        <f t="shared" si="226"/>
        <v>0.16031999999999938</v>
      </c>
      <c r="Q837" s="21">
        <f t="shared" si="227"/>
        <v>0.99007547394069051</v>
      </c>
      <c r="R837" s="21">
        <f t="shared" si="228"/>
        <v>9.9245260593094076E-3</v>
      </c>
      <c r="S837" s="21">
        <f t="shared" si="229"/>
        <v>0.50960479628043676</v>
      </c>
      <c r="T837" s="21">
        <f t="shared" si="230"/>
        <v>0.49039520371956336</v>
      </c>
      <c r="U837" s="21">
        <f t="shared" si="231"/>
        <v>0.83300000000000063</v>
      </c>
      <c r="V837" s="19">
        <f t="shared" si="233"/>
        <v>-0.01</v>
      </c>
      <c r="W837" s="19">
        <f t="shared" si="232"/>
        <v>0.2</v>
      </c>
      <c r="X837" s="19">
        <f t="shared" ref="X837:X900" si="237">IF(T837&gt;=$C$2,$C$2,-0.01)</f>
        <v>0.2</v>
      </c>
      <c r="Y837" s="19">
        <f t="shared" ref="Y837:Y900" si="238">IF(T837&lt;$C$2,$C$2,-0.01)</f>
        <v>-0.01</v>
      </c>
    </row>
    <row r="838" spans="3:25" x14ac:dyDescent="0.3">
      <c r="C838" s="16">
        <v>0.83400000000000063</v>
      </c>
      <c r="D838" s="16">
        <f t="shared" si="234"/>
        <v>0.990146028730856</v>
      </c>
      <c r="E838" s="16">
        <f t="shared" si="235"/>
        <v>0.51140544518028075</v>
      </c>
      <c r="F838" s="20">
        <f t="shared" ref="F838:F901" si="239">F837</f>
        <v>0.8</v>
      </c>
      <c r="G838" s="20">
        <f t="shared" ref="G838:G901" si="240">G837</f>
        <v>0.96</v>
      </c>
      <c r="H838" s="15">
        <f t="shared" si="236"/>
        <v>5.0240963855421912</v>
      </c>
      <c r="I838" s="15">
        <f>H838*graf!$D$2/(1-graf!$D$3)</f>
        <v>100.48192771084375</v>
      </c>
      <c r="J838" s="15">
        <f>H838*(1-graf!$D$2)/graf!$D$3</f>
        <v>1.0466867469879564</v>
      </c>
      <c r="M838" s="15">
        <f t="shared" ref="M838:M901" si="241">C838*F838</f>
        <v>0.66720000000000057</v>
      </c>
      <c r="N838" s="15">
        <f t="shared" ref="N838:N901" si="242">(1-C838)*(1-G838)</f>
        <v>6.639999999999981E-3</v>
      </c>
      <c r="O838" s="15">
        <f t="shared" ref="O838:O901" si="243">C838*(1-F838)</f>
        <v>0.16680000000000009</v>
      </c>
      <c r="P838" s="15">
        <f t="shared" ref="P838:P901" si="244">(1-C838)*G838</f>
        <v>0.15935999999999939</v>
      </c>
      <c r="Q838" s="21">
        <f t="shared" ref="Q838:Q901" si="245">M838/(M838+N838)</f>
        <v>0.990146028730856</v>
      </c>
      <c r="R838" s="21">
        <f t="shared" ref="R838:R901" si="246">N838/(M838+N838)</f>
        <v>9.853971269143974E-3</v>
      </c>
      <c r="S838" s="21">
        <f t="shared" ref="S838:S901" si="247">O838/(O838+P838)</f>
        <v>0.51140544518028075</v>
      </c>
      <c r="T838" s="21">
        <f t="shared" ref="T838:T901" si="248">P838/(O838+P838)</f>
        <v>0.48859455481971936</v>
      </c>
      <c r="U838" s="21">
        <f t="shared" ref="U838:U901" si="249">C838</f>
        <v>0.83400000000000063</v>
      </c>
      <c r="V838" s="19">
        <f t="shared" si="233"/>
        <v>-0.01</v>
      </c>
      <c r="W838" s="19">
        <f t="shared" ref="W838:W901" si="250">IF(U838&gt;=C$2,$C$2,-0.01)</f>
        <v>0.2</v>
      </c>
      <c r="X838" s="19">
        <f t="shared" si="237"/>
        <v>0.2</v>
      </c>
      <c r="Y838" s="19">
        <f t="shared" si="238"/>
        <v>-0.01</v>
      </c>
    </row>
    <row r="839" spans="3:25" x14ac:dyDescent="0.3">
      <c r="C839" s="16">
        <v>0.83500000000000063</v>
      </c>
      <c r="D839" s="16">
        <f t="shared" si="234"/>
        <v>0.99021642454788028</v>
      </c>
      <c r="E839" s="16">
        <f t="shared" si="235"/>
        <v>0.51321450522434042</v>
      </c>
      <c r="F839" s="20">
        <f t="shared" si="239"/>
        <v>0.8</v>
      </c>
      <c r="G839" s="20">
        <f t="shared" si="240"/>
        <v>0.96</v>
      </c>
      <c r="H839" s="15">
        <f t="shared" si="236"/>
        <v>5.0606060606060836</v>
      </c>
      <c r="I839" s="15">
        <f>H839*graf!$D$2/(1-graf!$D$3)</f>
        <v>101.2121212121216</v>
      </c>
      <c r="J839" s="15">
        <f>H839*(1-graf!$D$2)/graf!$D$3</f>
        <v>1.0542929292929337</v>
      </c>
      <c r="M839" s="15">
        <f t="shared" si="241"/>
        <v>0.66800000000000059</v>
      </c>
      <c r="N839" s="15">
        <f t="shared" si="242"/>
        <v>6.5999999999999809E-3</v>
      </c>
      <c r="O839" s="15">
        <f t="shared" si="243"/>
        <v>0.16700000000000009</v>
      </c>
      <c r="P839" s="15">
        <f t="shared" si="244"/>
        <v>0.1583999999999994</v>
      </c>
      <c r="Q839" s="21">
        <f t="shared" si="245"/>
        <v>0.99021642454788028</v>
      </c>
      <c r="R839" s="21">
        <f t="shared" si="246"/>
        <v>9.7835754521197384E-3</v>
      </c>
      <c r="S839" s="21">
        <f t="shared" si="247"/>
        <v>0.51321450522434042</v>
      </c>
      <c r="T839" s="21">
        <f t="shared" si="248"/>
        <v>0.48678549477565969</v>
      </c>
      <c r="U839" s="21">
        <f t="shared" si="249"/>
        <v>0.83500000000000063</v>
      </c>
      <c r="V839" s="19">
        <f t="shared" ref="V839:V902" si="251">IF(U839&lt;$C$2,$C$2,-0.01)</f>
        <v>-0.01</v>
      </c>
      <c r="W839" s="19">
        <f t="shared" si="250"/>
        <v>0.2</v>
      </c>
      <c r="X839" s="19">
        <f t="shared" si="237"/>
        <v>0.2</v>
      </c>
      <c r="Y839" s="19">
        <f t="shared" si="238"/>
        <v>-0.01</v>
      </c>
    </row>
    <row r="840" spans="3:25" x14ac:dyDescent="0.3">
      <c r="C840" s="16">
        <v>0.83600000000000063</v>
      </c>
      <c r="D840" s="16">
        <f t="shared" si="234"/>
        <v>0.99028666192845305</v>
      </c>
      <c r="E840" s="16">
        <f t="shared" si="235"/>
        <v>0.51503203548546184</v>
      </c>
      <c r="F840" s="20">
        <f t="shared" si="239"/>
        <v>0.8</v>
      </c>
      <c r="G840" s="20">
        <f t="shared" si="240"/>
        <v>0.96</v>
      </c>
      <c r="H840" s="15">
        <f t="shared" si="236"/>
        <v>5.0975609756097793</v>
      </c>
      <c r="I840" s="15">
        <f>H840*graf!$D$2/(1-graf!$D$3)</f>
        <v>101.95121951219549</v>
      </c>
      <c r="J840" s="15">
        <f>H840*(1-graf!$D$2)/graf!$D$3</f>
        <v>1.0619918699187039</v>
      </c>
      <c r="M840" s="15">
        <f t="shared" si="241"/>
        <v>0.66880000000000051</v>
      </c>
      <c r="N840" s="15">
        <f t="shared" si="242"/>
        <v>6.5599999999999808E-3</v>
      </c>
      <c r="O840" s="15">
        <f t="shared" si="243"/>
        <v>0.1672000000000001</v>
      </c>
      <c r="P840" s="15">
        <f t="shared" si="244"/>
        <v>0.15743999999999939</v>
      </c>
      <c r="Q840" s="21">
        <f t="shared" si="245"/>
        <v>0.99028666192845294</v>
      </c>
      <c r="R840" s="21">
        <f t="shared" si="246"/>
        <v>9.7133380715469907E-3</v>
      </c>
      <c r="S840" s="21">
        <f t="shared" si="247"/>
        <v>0.51503203548546195</v>
      </c>
      <c r="T840" s="21">
        <f t="shared" si="248"/>
        <v>0.48496796451453805</v>
      </c>
      <c r="U840" s="21">
        <f t="shared" si="249"/>
        <v>0.83600000000000063</v>
      </c>
      <c r="V840" s="19">
        <f t="shared" si="251"/>
        <v>-0.01</v>
      </c>
      <c r="W840" s="19">
        <f t="shared" si="250"/>
        <v>0.2</v>
      </c>
      <c r="X840" s="19">
        <f t="shared" si="237"/>
        <v>0.2</v>
      </c>
      <c r="Y840" s="19">
        <f t="shared" si="238"/>
        <v>-0.01</v>
      </c>
    </row>
    <row r="841" spans="3:25" x14ac:dyDescent="0.3">
      <c r="C841" s="16">
        <v>0.83700000000000063</v>
      </c>
      <c r="D841" s="16">
        <f t="shared" si="234"/>
        <v>0.99035674140685093</v>
      </c>
      <c r="E841" s="16">
        <f t="shared" si="235"/>
        <v>0.51685809559096074</v>
      </c>
      <c r="F841" s="20">
        <f t="shared" si="239"/>
        <v>0.8</v>
      </c>
      <c r="G841" s="20">
        <f t="shared" si="240"/>
        <v>0.96</v>
      </c>
      <c r="H841" s="15">
        <f t="shared" si="236"/>
        <v>5.1349693251533983</v>
      </c>
      <c r="I841" s="15">
        <f>H841*graf!$D$2/(1-graf!$D$3)</f>
        <v>102.69938650306788</v>
      </c>
      <c r="J841" s="15">
        <f>H841*(1-graf!$D$2)/graf!$D$3</f>
        <v>1.0697852760736244</v>
      </c>
      <c r="M841" s="15">
        <f t="shared" si="241"/>
        <v>0.66960000000000053</v>
      </c>
      <c r="N841" s="15">
        <f t="shared" si="242"/>
        <v>6.5199999999999807E-3</v>
      </c>
      <c r="O841" s="15">
        <f t="shared" si="243"/>
        <v>0.16740000000000008</v>
      </c>
      <c r="P841" s="15">
        <f t="shared" si="244"/>
        <v>0.1564799999999994</v>
      </c>
      <c r="Q841" s="21">
        <f t="shared" si="245"/>
        <v>0.99035674140685093</v>
      </c>
      <c r="R841" s="21">
        <f t="shared" si="246"/>
        <v>9.6432585931491097E-3</v>
      </c>
      <c r="S841" s="21">
        <f t="shared" si="247"/>
        <v>0.51685809559096063</v>
      </c>
      <c r="T841" s="21">
        <f t="shared" si="248"/>
        <v>0.48314190440903926</v>
      </c>
      <c r="U841" s="21">
        <f t="shared" si="249"/>
        <v>0.83700000000000063</v>
      </c>
      <c r="V841" s="19">
        <f t="shared" si="251"/>
        <v>-0.01</v>
      </c>
      <c r="W841" s="19">
        <f t="shared" si="250"/>
        <v>0.2</v>
      </c>
      <c r="X841" s="19">
        <f t="shared" si="237"/>
        <v>0.2</v>
      </c>
      <c r="Y841" s="19">
        <f t="shared" si="238"/>
        <v>-0.01</v>
      </c>
    </row>
    <row r="842" spans="3:25" x14ac:dyDescent="0.3">
      <c r="C842" s="16">
        <v>0.83800000000000063</v>
      </c>
      <c r="D842" s="16">
        <f t="shared" si="234"/>
        <v>0.99042666351495101</v>
      </c>
      <c r="E842" s="16">
        <f t="shared" si="235"/>
        <v>0.51869274572914204</v>
      </c>
      <c r="F842" s="20">
        <f t="shared" si="239"/>
        <v>0.8</v>
      </c>
      <c r="G842" s="20">
        <f t="shared" si="240"/>
        <v>0.96</v>
      </c>
      <c r="H842" s="15">
        <f t="shared" si="236"/>
        <v>5.1728395061728634</v>
      </c>
      <c r="I842" s="15">
        <f>H842*graf!$D$2/(1-graf!$D$3)</f>
        <v>103.45679012345718</v>
      </c>
      <c r="J842" s="15">
        <f>H842*(1-graf!$D$2)/graf!$D$3</f>
        <v>1.0776748971193464</v>
      </c>
      <c r="M842" s="15">
        <f t="shared" si="241"/>
        <v>0.67040000000000055</v>
      </c>
      <c r="N842" s="15">
        <f t="shared" si="242"/>
        <v>6.4799999999999806E-3</v>
      </c>
      <c r="O842" s="15">
        <f t="shared" si="243"/>
        <v>0.16760000000000008</v>
      </c>
      <c r="P842" s="15">
        <f t="shared" si="244"/>
        <v>0.15551999999999938</v>
      </c>
      <c r="Q842" s="21">
        <f t="shared" si="245"/>
        <v>0.99042666351495101</v>
      </c>
      <c r="R842" s="21">
        <f t="shared" si="246"/>
        <v>9.5733364850490131E-3</v>
      </c>
      <c r="S842" s="21">
        <f t="shared" si="247"/>
        <v>0.51869274572914204</v>
      </c>
      <c r="T842" s="21">
        <f t="shared" si="248"/>
        <v>0.48130725427085802</v>
      </c>
      <c r="U842" s="21">
        <f t="shared" si="249"/>
        <v>0.83800000000000063</v>
      </c>
      <c r="V842" s="19">
        <f t="shared" si="251"/>
        <v>-0.01</v>
      </c>
      <c r="W842" s="19">
        <f t="shared" si="250"/>
        <v>0.2</v>
      </c>
      <c r="X842" s="19">
        <f t="shared" si="237"/>
        <v>0.2</v>
      </c>
      <c r="Y842" s="19">
        <f t="shared" si="238"/>
        <v>-0.01</v>
      </c>
    </row>
    <row r="843" spans="3:25" x14ac:dyDescent="0.3">
      <c r="C843" s="16">
        <v>0.83900000000000063</v>
      </c>
      <c r="D843" s="16">
        <f t="shared" si="234"/>
        <v>0.99049642878224431</v>
      </c>
      <c r="E843" s="16">
        <f t="shared" si="235"/>
        <v>0.52053604665591369</v>
      </c>
      <c r="F843" s="20">
        <f t="shared" si="239"/>
        <v>0.8</v>
      </c>
      <c r="G843" s="20">
        <f t="shared" si="240"/>
        <v>0.96</v>
      </c>
      <c r="H843" s="15">
        <f t="shared" si="236"/>
        <v>5.2111801242236266</v>
      </c>
      <c r="I843" s="15">
        <f>H843*graf!$D$2/(1-graf!$D$3)</f>
        <v>104.22360248447244</v>
      </c>
      <c r="J843" s="15">
        <f>H843*(1-graf!$D$2)/graf!$D$3</f>
        <v>1.085662525879922</v>
      </c>
      <c r="M843" s="15">
        <f t="shared" si="241"/>
        <v>0.67120000000000057</v>
      </c>
      <c r="N843" s="15">
        <f t="shared" si="242"/>
        <v>6.4399999999999805E-3</v>
      </c>
      <c r="O843" s="15">
        <f t="shared" si="243"/>
        <v>0.16780000000000009</v>
      </c>
      <c r="P843" s="15">
        <f t="shared" si="244"/>
        <v>0.15455999999999939</v>
      </c>
      <c r="Q843" s="21">
        <f t="shared" si="245"/>
        <v>0.99049642878224431</v>
      </c>
      <c r="R843" s="21">
        <f t="shared" si="246"/>
        <v>9.5035712177557029E-3</v>
      </c>
      <c r="S843" s="21">
        <f t="shared" si="247"/>
        <v>0.5205360466559138</v>
      </c>
      <c r="T843" s="21">
        <f t="shared" si="248"/>
        <v>0.47946395334408626</v>
      </c>
      <c r="U843" s="21">
        <f t="shared" si="249"/>
        <v>0.83900000000000063</v>
      </c>
      <c r="V843" s="19">
        <f t="shared" si="251"/>
        <v>-0.01</v>
      </c>
      <c r="W843" s="19">
        <f t="shared" si="250"/>
        <v>0.2</v>
      </c>
      <c r="X843" s="19">
        <f t="shared" si="237"/>
        <v>0.2</v>
      </c>
      <c r="Y843" s="19">
        <f t="shared" si="238"/>
        <v>-0.01</v>
      </c>
    </row>
    <row r="844" spans="3:25" x14ac:dyDescent="0.3">
      <c r="C844" s="16">
        <v>0.84000000000000064</v>
      </c>
      <c r="D844" s="16">
        <f t="shared" si="234"/>
        <v>0.99056603773584906</v>
      </c>
      <c r="E844" s="16">
        <f t="shared" si="235"/>
        <v>0.5223880597014936</v>
      </c>
      <c r="F844" s="20">
        <f t="shared" si="239"/>
        <v>0.8</v>
      </c>
      <c r="G844" s="20">
        <f t="shared" si="240"/>
        <v>0.96</v>
      </c>
      <c r="H844" s="15">
        <f t="shared" si="236"/>
        <v>5.2500000000000249</v>
      </c>
      <c r="I844" s="15">
        <f>H844*graf!$D$2/(1-graf!$D$3)</f>
        <v>105.0000000000004</v>
      </c>
      <c r="J844" s="15">
        <f>H844*(1-graf!$D$2)/graf!$D$3</f>
        <v>1.0937500000000049</v>
      </c>
      <c r="M844" s="15">
        <f t="shared" si="241"/>
        <v>0.6720000000000006</v>
      </c>
      <c r="N844" s="15">
        <f t="shared" si="242"/>
        <v>6.3999999999999804E-3</v>
      </c>
      <c r="O844" s="15">
        <f t="shared" si="243"/>
        <v>0.16800000000000009</v>
      </c>
      <c r="P844" s="15">
        <f t="shared" si="244"/>
        <v>0.15359999999999938</v>
      </c>
      <c r="Q844" s="21">
        <f t="shared" si="245"/>
        <v>0.99056603773584917</v>
      </c>
      <c r="R844" s="21">
        <f t="shared" si="246"/>
        <v>9.4339622641509066E-3</v>
      </c>
      <c r="S844" s="21">
        <f t="shared" si="247"/>
        <v>0.52238805970149371</v>
      </c>
      <c r="T844" s="21">
        <f t="shared" si="248"/>
        <v>0.47761194029850634</v>
      </c>
      <c r="U844" s="21">
        <f t="shared" si="249"/>
        <v>0.84000000000000064</v>
      </c>
      <c r="V844" s="19">
        <f t="shared" si="251"/>
        <v>-0.01</v>
      </c>
      <c r="W844" s="19">
        <f t="shared" si="250"/>
        <v>0.2</v>
      </c>
      <c r="X844" s="19">
        <f t="shared" si="237"/>
        <v>0.2</v>
      </c>
      <c r="Y844" s="19">
        <f t="shared" si="238"/>
        <v>-0.01</v>
      </c>
    </row>
    <row r="845" spans="3:25" x14ac:dyDescent="0.3">
      <c r="C845" s="16">
        <v>0.84100000000000064</v>
      </c>
      <c r="D845" s="16">
        <f t="shared" si="234"/>
        <v>0.99063549090052416</v>
      </c>
      <c r="E845" s="16">
        <f t="shared" si="235"/>
        <v>0.52424884677721095</v>
      </c>
      <c r="F845" s="20">
        <f t="shared" si="239"/>
        <v>0.8</v>
      </c>
      <c r="G845" s="20">
        <f t="shared" si="240"/>
        <v>0.96</v>
      </c>
      <c r="H845" s="15">
        <f t="shared" si="236"/>
        <v>5.2893081761006542</v>
      </c>
      <c r="I845" s="15">
        <f>H845*graf!$D$2/(1-graf!$D$3)</f>
        <v>105.786163522013</v>
      </c>
      <c r="J845" s="15">
        <f>H845*(1-graf!$D$2)/graf!$D$3</f>
        <v>1.1019392033543027</v>
      </c>
      <c r="M845" s="15">
        <f t="shared" si="241"/>
        <v>0.67280000000000051</v>
      </c>
      <c r="N845" s="15">
        <f t="shared" si="242"/>
        <v>6.3599999999999803E-3</v>
      </c>
      <c r="O845" s="15">
        <f t="shared" si="243"/>
        <v>0.1682000000000001</v>
      </c>
      <c r="P845" s="15">
        <f t="shared" si="244"/>
        <v>0.15263999999999939</v>
      </c>
      <c r="Q845" s="21">
        <f t="shared" si="245"/>
        <v>0.99063549090052416</v>
      </c>
      <c r="R845" s="21">
        <f t="shared" si="246"/>
        <v>9.364509099475787E-3</v>
      </c>
      <c r="S845" s="21">
        <f t="shared" si="247"/>
        <v>0.52424884677721106</v>
      </c>
      <c r="T845" s="21">
        <f t="shared" si="248"/>
        <v>0.47575115322278905</v>
      </c>
      <c r="U845" s="21">
        <f t="shared" si="249"/>
        <v>0.84100000000000064</v>
      </c>
      <c r="V845" s="19">
        <f t="shared" si="251"/>
        <v>-0.01</v>
      </c>
      <c r="W845" s="19">
        <f t="shared" si="250"/>
        <v>0.2</v>
      </c>
      <c r="X845" s="19">
        <f t="shared" si="237"/>
        <v>0.2</v>
      </c>
      <c r="Y845" s="19">
        <f t="shared" si="238"/>
        <v>-0.01</v>
      </c>
    </row>
    <row r="846" spans="3:25" x14ac:dyDescent="0.3">
      <c r="C846" s="16">
        <v>0.84200000000000064</v>
      </c>
      <c r="D846" s="16">
        <f t="shared" si="234"/>
        <v>0.99070478879868229</v>
      </c>
      <c r="E846" s="16">
        <f t="shared" si="235"/>
        <v>0.52611847038240567</v>
      </c>
      <c r="F846" s="20">
        <f t="shared" si="239"/>
        <v>0.8</v>
      </c>
      <c r="G846" s="20">
        <f t="shared" si="240"/>
        <v>0.96</v>
      </c>
      <c r="H846" s="15">
        <f t="shared" si="236"/>
        <v>5.3291139240506586</v>
      </c>
      <c r="I846" s="15">
        <f>H846*graf!$D$2/(1-graf!$D$3)</f>
        <v>106.58227848101309</v>
      </c>
      <c r="J846" s="15">
        <f>H846*(1-graf!$D$2)/graf!$D$3</f>
        <v>1.1102320675105537</v>
      </c>
      <c r="M846" s="15">
        <f t="shared" si="241"/>
        <v>0.67360000000000053</v>
      </c>
      <c r="N846" s="15">
        <f t="shared" si="242"/>
        <v>6.3199999999999801E-3</v>
      </c>
      <c r="O846" s="15">
        <f t="shared" si="243"/>
        <v>0.16840000000000008</v>
      </c>
      <c r="P846" s="15">
        <f t="shared" si="244"/>
        <v>0.15167999999999937</v>
      </c>
      <c r="Q846" s="21">
        <f t="shared" si="245"/>
        <v>0.99070478879868218</v>
      </c>
      <c r="R846" s="21">
        <f t="shared" si="246"/>
        <v>9.2952112013177657E-3</v>
      </c>
      <c r="S846" s="21">
        <f t="shared" si="247"/>
        <v>0.52611847038240556</v>
      </c>
      <c r="T846" s="21">
        <f t="shared" si="248"/>
        <v>0.47388152961759439</v>
      </c>
      <c r="U846" s="21">
        <f t="shared" si="249"/>
        <v>0.84200000000000064</v>
      </c>
      <c r="V846" s="19">
        <f t="shared" si="251"/>
        <v>-0.01</v>
      </c>
      <c r="W846" s="19">
        <f t="shared" si="250"/>
        <v>0.2</v>
      </c>
      <c r="X846" s="19">
        <f t="shared" si="237"/>
        <v>0.2</v>
      </c>
      <c r="Y846" s="19">
        <f t="shared" si="238"/>
        <v>-0.01</v>
      </c>
    </row>
    <row r="847" spans="3:25" x14ac:dyDescent="0.3">
      <c r="C847" s="16">
        <v>0.84300000000000064</v>
      </c>
      <c r="D847" s="16">
        <f t="shared" si="234"/>
        <v>0.99077393195040253</v>
      </c>
      <c r="E847" s="16">
        <f t="shared" si="235"/>
        <v>0.52799699361142549</v>
      </c>
      <c r="F847" s="20">
        <f t="shared" si="239"/>
        <v>0.8</v>
      </c>
      <c r="G847" s="20">
        <f t="shared" si="240"/>
        <v>0.96</v>
      </c>
      <c r="H847" s="15">
        <f t="shared" si="236"/>
        <v>5.3694267515923828</v>
      </c>
      <c r="I847" s="15">
        <f>H847*graf!$D$2/(1-graf!$D$3)</f>
        <v>107.38853503184757</v>
      </c>
      <c r="J847" s="15">
        <f>H847*(1-graf!$D$2)/graf!$D$3</f>
        <v>1.118630573248413</v>
      </c>
      <c r="M847" s="15">
        <f t="shared" si="241"/>
        <v>0.67440000000000055</v>
      </c>
      <c r="N847" s="15">
        <f t="shared" si="242"/>
        <v>6.27999999999998E-3</v>
      </c>
      <c r="O847" s="15">
        <f t="shared" si="243"/>
        <v>0.16860000000000008</v>
      </c>
      <c r="P847" s="15">
        <f t="shared" si="244"/>
        <v>0.15071999999999938</v>
      </c>
      <c r="Q847" s="21">
        <f t="shared" si="245"/>
        <v>0.99077393195040264</v>
      </c>
      <c r="R847" s="21">
        <f t="shared" si="246"/>
        <v>9.2260680495974256E-3</v>
      </c>
      <c r="S847" s="21">
        <f t="shared" si="247"/>
        <v>0.52799699361142538</v>
      </c>
      <c r="T847" s="21">
        <f t="shared" si="248"/>
        <v>0.47200300638857456</v>
      </c>
      <c r="U847" s="21">
        <f t="shared" si="249"/>
        <v>0.84300000000000064</v>
      </c>
      <c r="V847" s="19">
        <f t="shared" si="251"/>
        <v>-0.01</v>
      </c>
      <c r="W847" s="19">
        <f t="shared" si="250"/>
        <v>0.2</v>
      </c>
      <c r="X847" s="19">
        <f t="shared" si="237"/>
        <v>0.2</v>
      </c>
      <c r="Y847" s="19">
        <f t="shared" si="238"/>
        <v>-0.01</v>
      </c>
    </row>
    <row r="848" spans="3:25" x14ac:dyDescent="0.3">
      <c r="C848" s="16">
        <v>0.84400000000000064</v>
      </c>
      <c r="D848" s="16">
        <f t="shared" si="234"/>
        <v>0.9908429208734445</v>
      </c>
      <c r="E848" s="16">
        <f t="shared" si="235"/>
        <v>0.52988448016072442</v>
      </c>
      <c r="F848" s="20">
        <f t="shared" si="239"/>
        <v>0.8</v>
      </c>
      <c r="G848" s="20">
        <f t="shared" si="240"/>
        <v>0.96</v>
      </c>
      <c r="H848" s="15">
        <f t="shared" si="236"/>
        <v>5.4102564102564363</v>
      </c>
      <c r="I848" s="15">
        <f>H848*graf!$D$2/(1-graf!$D$3)</f>
        <v>108.20512820512863</v>
      </c>
      <c r="J848" s="15">
        <f>H848*(1-graf!$D$2)/graf!$D$3</f>
        <v>1.1271367521367575</v>
      </c>
      <c r="M848" s="15">
        <f t="shared" si="241"/>
        <v>0.67520000000000058</v>
      </c>
      <c r="N848" s="15">
        <f t="shared" si="242"/>
        <v>6.2399999999999799E-3</v>
      </c>
      <c r="O848" s="15">
        <f t="shared" si="243"/>
        <v>0.16880000000000009</v>
      </c>
      <c r="P848" s="15">
        <f t="shared" si="244"/>
        <v>0.14975999999999939</v>
      </c>
      <c r="Q848" s="21">
        <f t="shared" si="245"/>
        <v>0.9908429208734445</v>
      </c>
      <c r="R848" s="21">
        <f t="shared" si="246"/>
        <v>9.157079126555492E-3</v>
      </c>
      <c r="S848" s="21">
        <f t="shared" si="247"/>
        <v>0.52988448016072431</v>
      </c>
      <c r="T848" s="21">
        <f t="shared" si="248"/>
        <v>0.47011551983927558</v>
      </c>
      <c r="U848" s="21">
        <f t="shared" si="249"/>
        <v>0.84400000000000064</v>
      </c>
      <c r="V848" s="19">
        <f t="shared" si="251"/>
        <v>-0.01</v>
      </c>
      <c r="W848" s="19">
        <f t="shared" si="250"/>
        <v>0.2</v>
      </c>
      <c r="X848" s="19">
        <f t="shared" si="237"/>
        <v>0.2</v>
      </c>
      <c r="Y848" s="19">
        <f t="shared" si="238"/>
        <v>-0.01</v>
      </c>
    </row>
    <row r="849" spans="3:25" x14ac:dyDescent="0.3">
      <c r="C849" s="16">
        <v>0.84500000000000064</v>
      </c>
      <c r="D849" s="16">
        <f t="shared" si="234"/>
        <v>0.9909117560832601</v>
      </c>
      <c r="E849" s="16">
        <f t="shared" si="235"/>
        <v>0.53178099433606163</v>
      </c>
      <c r="F849" s="20">
        <f t="shared" si="239"/>
        <v>0.8</v>
      </c>
      <c r="G849" s="20">
        <f t="shared" si="240"/>
        <v>0.96</v>
      </c>
      <c r="H849" s="15">
        <f t="shared" si="236"/>
        <v>5.4516129032258327</v>
      </c>
      <c r="I849" s="15">
        <f>H849*graf!$D$2/(1-graf!$D$3)</f>
        <v>109.03225806451657</v>
      </c>
      <c r="J849" s="15">
        <f>H849*(1-graf!$D$2)/graf!$D$3</f>
        <v>1.1357526881720483</v>
      </c>
      <c r="M849" s="15">
        <f t="shared" si="241"/>
        <v>0.6760000000000006</v>
      </c>
      <c r="N849" s="15">
        <f t="shared" si="242"/>
        <v>6.1999999999999798E-3</v>
      </c>
      <c r="O849" s="15">
        <f t="shared" si="243"/>
        <v>0.16900000000000009</v>
      </c>
      <c r="P849" s="15">
        <f t="shared" si="244"/>
        <v>0.14879999999999938</v>
      </c>
      <c r="Q849" s="21">
        <f t="shared" si="245"/>
        <v>0.9909117560832601</v>
      </c>
      <c r="R849" s="21">
        <f t="shared" si="246"/>
        <v>9.0882439167399211E-3</v>
      </c>
      <c r="S849" s="21">
        <f t="shared" si="247"/>
        <v>0.53178099433606163</v>
      </c>
      <c r="T849" s="21">
        <f t="shared" si="248"/>
        <v>0.46821900566393843</v>
      </c>
      <c r="U849" s="21">
        <f t="shared" si="249"/>
        <v>0.84500000000000064</v>
      </c>
      <c r="V849" s="19">
        <f t="shared" si="251"/>
        <v>-0.01</v>
      </c>
      <c r="W849" s="19">
        <f t="shared" si="250"/>
        <v>0.2</v>
      </c>
      <c r="X849" s="19">
        <f t="shared" si="237"/>
        <v>0.2</v>
      </c>
      <c r="Y849" s="19">
        <f t="shared" si="238"/>
        <v>-0.01</v>
      </c>
    </row>
    <row r="850" spans="3:25" x14ac:dyDescent="0.3">
      <c r="C850" s="16">
        <v>0.84600000000000064</v>
      </c>
      <c r="D850" s="16">
        <f t="shared" si="234"/>
        <v>0.99098043809300695</v>
      </c>
      <c r="E850" s="16">
        <f t="shared" si="235"/>
        <v>0.53368660105980437</v>
      </c>
      <c r="F850" s="20">
        <f t="shared" si="239"/>
        <v>0.8</v>
      </c>
      <c r="G850" s="20">
        <f t="shared" si="240"/>
        <v>0.96</v>
      </c>
      <c r="H850" s="15">
        <f t="shared" si="236"/>
        <v>5.4935064935065201</v>
      </c>
      <c r="I850" s="15">
        <f>H850*graf!$D$2/(1-graf!$D$3)</f>
        <v>109.87012987013031</v>
      </c>
      <c r="J850" s="15">
        <f>H850*(1-graf!$D$2)/graf!$D$3</f>
        <v>1.144480519480525</v>
      </c>
      <c r="M850" s="15">
        <f t="shared" si="241"/>
        <v>0.67680000000000051</v>
      </c>
      <c r="N850" s="15">
        <f t="shared" si="242"/>
        <v>6.1599999999999797E-3</v>
      </c>
      <c r="O850" s="15">
        <f t="shared" si="243"/>
        <v>0.1692000000000001</v>
      </c>
      <c r="P850" s="15">
        <f t="shared" si="244"/>
        <v>0.14783999999999939</v>
      </c>
      <c r="Q850" s="21">
        <f t="shared" si="245"/>
        <v>0.99098043809300695</v>
      </c>
      <c r="R850" s="21">
        <f t="shared" si="246"/>
        <v>9.0195619069930524E-3</v>
      </c>
      <c r="S850" s="21">
        <f t="shared" si="247"/>
        <v>0.53368660105980437</v>
      </c>
      <c r="T850" s="21">
        <f t="shared" si="248"/>
        <v>0.46631339894019563</v>
      </c>
      <c r="U850" s="21">
        <f t="shared" si="249"/>
        <v>0.84600000000000064</v>
      </c>
      <c r="V850" s="19">
        <f t="shared" si="251"/>
        <v>-0.01</v>
      </c>
      <c r="W850" s="19">
        <f t="shared" si="250"/>
        <v>0.2</v>
      </c>
      <c r="X850" s="19">
        <f t="shared" si="237"/>
        <v>0.2</v>
      </c>
      <c r="Y850" s="19">
        <f t="shared" si="238"/>
        <v>-0.01</v>
      </c>
    </row>
    <row r="851" spans="3:25" x14ac:dyDescent="0.3">
      <c r="C851" s="16">
        <v>0.84700000000000064</v>
      </c>
      <c r="D851" s="16">
        <f t="shared" si="234"/>
        <v>0.99104896741356119</v>
      </c>
      <c r="E851" s="16">
        <f t="shared" si="235"/>
        <v>0.53560136587833684</v>
      </c>
      <c r="F851" s="20">
        <f t="shared" si="239"/>
        <v>0.8</v>
      </c>
      <c r="G851" s="20">
        <f t="shared" si="240"/>
        <v>0.96</v>
      </c>
      <c r="H851" s="15">
        <f t="shared" si="236"/>
        <v>5.5359477124183281</v>
      </c>
      <c r="I851" s="15">
        <f>H851*graf!$D$2/(1-graf!$D$3)</f>
        <v>110.71895424836647</v>
      </c>
      <c r="J851" s="15">
        <f>H851*(1-graf!$D$2)/graf!$D$3</f>
        <v>1.1533224400871513</v>
      </c>
      <c r="M851" s="15">
        <f t="shared" si="241"/>
        <v>0.67760000000000054</v>
      </c>
      <c r="N851" s="15">
        <f t="shared" si="242"/>
        <v>6.1199999999999796E-3</v>
      </c>
      <c r="O851" s="15">
        <f t="shared" si="243"/>
        <v>0.16940000000000008</v>
      </c>
      <c r="P851" s="15">
        <f t="shared" si="244"/>
        <v>0.14687999999999937</v>
      </c>
      <c r="Q851" s="21">
        <f t="shared" si="245"/>
        <v>0.99104896741356108</v>
      </c>
      <c r="R851" s="21">
        <f t="shared" si="246"/>
        <v>8.9510325864388569E-3</v>
      </c>
      <c r="S851" s="21">
        <f t="shared" si="247"/>
        <v>0.53560136587833684</v>
      </c>
      <c r="T851" s="21">
        <f t="shared" si="248"/>
        <v>0.46439863412166316</v>
      </c>
      <c r="U851" s="21">
        <f t="shared" si="249"/>
        <v>0.84700000000000064</v>
      </c>
      <c r="V851" s="19">
        <f t="shared" si="251"/>
        <v>-0.01</v>
      </c>
      <c r="W851" s="19">
        <f t="shared" si="250"/>
        <v>0.2</v>
      </c>
      <c r="X851" s="19">
        <f t="shared" si="237"/>
        <v>0.2</v>
      </c>
      <c r="Y851" s="19">
        <f t="shared" si="238"/>
        <v>-0.01</v>
      </c>
    </row>
    <row r="852" spans="3:25" x14ac:dyDescent="0.3">
      <c r="C852" s="16">
        <v>0.84800000000000064</v>
      </c>
      <c r="D852" s="16">
        <f t="shared" si="234"/>
        <v>0.99111734455352973</v>
      </c>
      <c r="E852" s="16">
        <f t="shared" si="235"/>
        <v>0.53752535496957521</v>
      </c>
      <c r="F852" s="20">
        <f t="shared" si="239"/>
        <v>0.8</v>
      </c>
      <c r="G852" s="20">
        <f t="shared" si="240"/>
        <v>0.96</v>
      </c>
      <c r="H852" s="15">
        <f t="shared" si="236"/>
        <v>5.5789473684210806</v>
      </c>
      <c r="I852" s="15">
        <f>H852*graf!$D$2/(1-graf!$D$3)</f>
        <v>111.57894736842152</v>
      </c>
      <c r="J852" s="15">
        <f>H852*(1-graf!$D$2)/graf!$D$3</f>
        <v>1.1622807017543915</v>
      </c>
      <c r="M852" s="15">
        <f t="shared" si="241"/>
        <v>0.67840000000000056</v>
      </c>
      <c r="N852" s="15">
        <f t="shared" si="242"/>
        <v>6.0799999999999795E-3</v>
      </c>
      <c r="O852" s="15">
        <f t="shared" si="243"/>
        <v>0.16960000000000008</v>
      </c>
      <c r="P852" s="15">
        <f t="shared" si="244"/>
        <v>0.14591999999999938</v>
      </c>
      <c r="Q852" s="21">
        <f t="shared" si="245"/>
        <v>0.99111734455352973</v>
      </c>
      <c r="R852" s="21">
        <f t="shared" si="246"/>
        <v>8.8826554464702771E-3</v>
      </c>
      <c r="S852" s="21">
        <f t="shared" si="247"/>
        <v>0.53752535496957521</v>
      </c>
      <c r="T852" s="21">
        <f t="shared" si="248"/>
        <v>0.46247464503042479</v>
      </c>
      <c r="U852" s="21">
        <f t="shared" si="249"/>
        <v>0.84800000000000064</v>
      </c>
      <c r="V852" s="19">
        <f t="shared" si="251"/>
        <v>-0.01</v>
      </c>
      <c r="W852" s="19">
        <f t="shared" si="250"/>
        <v>0.2</v>
      </c>
      <c r="X852" s="19">
        <f t="shared" si="237"/>
        <v>0.2</v>
      </c>
      <c r="Y852" s="19">
        <f t="shared" si="238"/>
        <v>-0.01</v>
      </c>
    </row>
    <row r="853" spans="3:25" x14ac:dyDescent="0.3">
      <c r="C853" s="16">
        <v>0.84900000000000064</v>
      </c>
      <c r="D853" s="16">
        <f t="shared" si="234"/>
        <v>0.99118557001926333</v>
      </c>
      <c r="E853" s="16">
        <f t="shared" si="235"/>
        <v>0.53945863515059211</v>
      </c>
      <c r="F853" s="20">
        <f t="shared" si="239"/>
        <v>0.8</v>
      </c>
      <c r="G853" s="20">
        <f t="shared" si="240"/>
        <v>0.96</v>
      </c>
      <c r="H853" s="15">
        <f t="shared" si="236"/>
        <v>5.6225165562914192</v>
      </c>
      <c r="I853" s="15">
        <f>H853*graf!$D$2/(1-graf!$D$3)</f>
        <v>112.45033112582828</v>
      </c>
      <c r="J853" s="15">
        <f>H853*(1-graf!$D$2)/graf!$D$3</f>
        <v>1.1713576158940455</v>
      </c>
      <c r="M853" s="15">
        <f t="shared" si="241"/>
        <v>0.67920000000000058</v>
      </c>
      <c r="N853" s="15">
        <f t="shared" si="242"/>
        <v>6.0399999999999794E-3</v>
      </c>
      <c r="O853" s="15">
        <f t="shared" si="243"/>
        <v>0.16980000000000009</v>
      </c>
      <c r="P853" s="15">
        <f t="shared" si="244"/>
        <v>0.14495999999999937</v>
      </c>
      <c r="Q853" s="21">
        <f t="shared" si="245"/>
        <v>0.99118557001926344</v>
      </c>
      <c r="R853" s="21">
        <f t="shared" si="246"/>
        <v>8.8144299807366398E-3</v>
      </c>
      <c r="S853" s="21">
        <f t="shared" si="247"/>
        <v>0.53945863515059211</v>
      </c>
      <c r="T853" s="21">
        <f t="shared" si="248"/>
        <v>0.46054136484940783</v>
      </c>
      <c r="U853" s="21">
        <f t="shared" si="249"/>
        <v>0.84900000000000064</v>
      </c>
      <c r="V853" s="19">
        <f t="shared" si="251"/>
        <v>-0.01</v>
      </c>
      <c r="W853" s="19">
        <f t="shared" si="250"/>
        <v>0.2</v>
      </c>
      <c r="X853" s="19">
        <f t="shared" si="237"/>
        <v>0.2</v>
      </c>
      <c r="Y853" s="19">
        <f t="shared" si="238"/>
        <v>-0.01</v>
      </c>
    </row>
    <row r="854" spans="3:25" x14ac:dyDescent="0.3">
      <c r="C854" s="16">
        <v>0.85000000000000064</v>
      </c>
      <c r="D854" s="16">
        <f t="shared" si="234"/>
        <v>0.99125364431486884</v>
      </c>
      <c r="E854" s="16">
        <f t="shared" si="235"/>
        <v>0.54140127388535153</v>
      </c>
      <c r="F854" s="20">
        <f t="shared" si="239"/>
        <v>0.8</v>
      </c>
      <c r="G854" s="20">
        <f t="shared" si="240"/>
        <v>0.96</v>
      </c>
      <c r="H854" s="15">
        <f t="shared" si="236"/>
        <v>5.6666666666666954</v>
      </c>
      <c r="I854" s="15">
        <f>H854*graf!$D$2/(1-graf!$D$3)</f>
        <v>113.33333333333381</v>
      </c>
      <c r="J854" s="15">
        <f>H854*(1-graf!$D$2)/graf!$D$3</f>
        <v>1.1805555555555614</v>
      </c>
      <c r="M854" s="15">
        <f t="shared" si="241"/>
        <v>0.6800000000000006</v>
      </c>
      <c r="N854" s="15">
        <f t="shared" si="242"/>
        <v>5.9999999999999793E-3</v>
      </c>
      <c r="O854" s="15">
        <f t="shared" si="243"/>
        <v>0.1700000000000001</v>
      </c>
      <c r="P854" s="15">
        <f t="shared" si="244"/>
        <v>0.14399999999999938</v>
      </c>
      <c r="Q854" s="21">
        <f t="shared" si="245"/>
        <v>0.99125364431486884</v>
      </c>
      <c r="R854" s="21">
        <f t="shared" si="246"/>
        <v>8.7463556851311575E-3</v>
      </c>
      <c r="S854" s="21">
        <f t="shared" si="247"/>
        <v>0.54140127388535153</v>
      </c>
      <c r="T854" s="21">
        <f t="shared" si="248"/>
        <v>0.45859872611464841</v>
      </c>
      <c r="U854" s="21">
        <f t="shared" si="249"/>
        <v>0.85000000000000064</v>
      </c>
      <c r="V854" s="19">
        <f t="shared" si="251"/>
        <v>-0.01</v>
      </c>
      <c r="W854" s="19">
        <f t="shared" si="250"/>
        <v>0.2</v>
      </c>
      <c r="X854" s="19">
        <f t="shared" si="237"/>
        <v>0.2</v>
      </c>
      <c r="Y854" s="19">
        <f t="shared" si="238"/>
        <v>-0.01</v>
      </c>
    </row>
    <row r="855" spans="3:25" x14ac:dyDescent="0.3">
      <c r="C855" s="16">
        <v>0.85100000000000064</v>
      </c>
      <c r="D855" s="16">
        <f t="shared" si="234"/>
        <v>0.99132156794222148</v>
      </c>
      <c r="E855" s="16">
        <f t="shared" si="235"/>
        <v>0.54335333929255647</v>
      </c>
      <c r="F855" s="20">
        <f t="shared" si="239"/>
        <v>0.8</v>
      </c>
      <c r="G855" s="20">
        <f t="shared" si="240"/>
        <v>0.96</v>
      </c>
      <c r="H855" s="15">
        <f t="shared" si="236"/>
        <v>5.7114093959731838</v>
      </c>
      <c r="I855" s="15">
        <f>H855*graf!$D$2/(1-graf!$D$3)</f>
        <v>114.22818791946358</v>
      </c>
      <c r="J855" s="15">
        <f>H855*(1-graf!$D$2)/graf!$D$3</f>
        <v>1.189876957494413</v>
      </c>
      <c r="M855" s="15">
        <f t="shared" si="241"/>
        <v>0.68080000000000052</v>
      </c>
      <c r="N855" s="15">
        <f t="shared" si="242"/>
        <v>5.9599999999999792E-3</v>
      </c>
      <c r="O855" s="15">
        <f t="shared" si="243"/>
        <v>0.1702000000000001</v>
      </c>
      <c r="P855" s="15">
        <f t="shared" si="244"/>
        <v>0.14303999999999936</v>
      </c>
      <c r="Q855" s="21">
        <f t="shared" si="245"/>
        <v>0.99132156794222148</v>
      </c>
      <c r="R855" s="21">
        <f t="shared" si="246"/>
        <v>8.6784320577785179E-3</v>
      </c>
      <c r="S855" s="21">
        <f t="shared" si="247"/>
        <v>0.54335333929255647</v>
      </c>
      <c r="T855" s="21">
        <f t="shared" si="248"/>
        <v>0.45664666070744353</v>
      </c>
      <c r="U855" s="21">
        <f t="shared" si="249"/>
        <v>0.85100000000000064</v>
      </c>
      <c r="V855" s="19">
        <f t="shared" si="251"/>
        <v>-0.01</v>
      </c>
      <c r="W855" s="19">
        <f t="shared" si="250"/>
        <v>0.2</v>
      </c>
      <c r="X855" s="19">
        <f t="shared" si="237"/>
        <v>0.2</v>
      </c>
      <c r="Y855" s="19">
        <f t="shared" si="238"/>
        <v>-0.01</v>
      </c>
    </row>
    <row r="856" spans="3:25" x14ac:dyDescent="0.3">
      <c r="C856" s="16">
        <v>0.85200000000000065</v>
      </c>
      <c r="D856" s="16">
        <f t="shared" si="234"/>
        <v>0.99138934140097745</v>
      </c>
      <c r="E856" s="16">
        <f t="shared" si="235"/>
        <v>0.54531490015361106</v>
      </c>
      <c r="F856" s="20">
        <f t="shared" si="239"/>
        <v>0.8</v>
      </c>
      <c r="G856" s="20">
        <f t="shared" si="240"/>
        <v>0.96</v>
      </c>
      <c r="H856" s="15">
        <f t="shared" si="236"/>
        <v>5.7567567567567863</v>
      </c>
      <c r="I856" s="15">
        <f>H856*graf!$D$2/(1-graf!$D$3)</f>
        <v>115.13513513513563</v>
      </c>
      <c r="J856" s="15">
        <f>H856*(1-graf!$D$2)/graf!$D$3</f>
        <v>1.1993243243243301</v>
      </c>
      <c r="M856" s="15">
        <f t="shared" si="241"/>
        <v>0.68160000000000054</v>
      </c>
      <c r="N856" s="15">
        <f t="shared" si="242"/>
        <v>5.9199999999999791E-3</v>
      </c>
      <c r="O856" s="15">
        <f t="shared" si="243"/>
        <v>0.17040000000000008</v>
      </c>
      <c r="P856" s="15">
        <f t="shared" si="244"/>
        <v>0.14207999999999937</v>
      </c>
      <c r="Q856" s="21">
        <f t="shared" si="245"/>
        <v>0.99138934140097756</v>
      </c>
      <c r="R856" s="21">
        <f t="shared" si="246"/>
        <v>8.6106585990225384E-3</v>
      </c>
      <c r="S856" s="21">
        <f t="shared" si="247"/>
        <v>0.54531490015361106</v>
      </c>
      <c r="T856" s="21">
        <f t="shared" si="248"/>
        <v>0.454685099846389</v>
      </c>
      <c r="U856" s="21">
        <f t="shared" si="249"/>
        <v>0.85200000000000065</v>
      </c>
      <c r="V856" s="19">
        <f t="shared" si="251"/>
        <v>-0.01</v>
      </c>
      <c r="W856" s="19">
        <f t="shared" si="250"/>
        <v>0.2</v>
      </c>
      <c r="X856" s="19">
        <f t="shared" si="237"/>
        <v>0.2</v>
      </c>
      <c r="Y856" s="19">
        <f t="shared" si="238"/>
        <v>-0.01</v>
      </c>
    </row>
    <row r="857" spans="3:25" x14ac:dyDescent="0.3">
      <c r="C857" s="16">
        <v>0.85300000000000065</v>
      </c>
      <c r="D857" s="16">
        <f t="shared" si="234"/>
        <v>0.99145696518858606</v>
      </c>
      <c r="E857" s="16">
        <f t="shared" si="235"/>
        <v>0.5472860259206993</v>
      </c>
      <c r="F857" s="20">
        <f t="shared" si="239"/>
        <v>0.8</v>
      </c>
      <c r="G857" s="20">
        <f t="shared" si="240"/>
        <v>0.96</v>
      </c>
      <c r="H857" s="15">
        <f t="shared" si="236"/>
        <v>5.8027210884354039</v>
      </c>
      <c r="I857" s="15">
        <f>H857*graf!$D$2/(1-graf!$D$3)</f>
        <v>116.05442176870798</v>
      </c>
      <c r="J857" s="15">
        <f>H857*(1-graf!$D$2)/graf!$D$3</f>
        <v>1.2089002267573756</v>
      </c>
      <c r="M857" s="15">
        <f t="shared" si="241"/>
        <v>0.68240000000000056</v>
      </c>
      <c r="N857" s="15">
        <f t="shared" si="242"/>
        <v>5.879999999999979E-3</v>
      </c>
      <c r="O857" s="15">
        <f t="shared" si="243"/>
        <v>0.17060000000000008</v>
      </c>
      <c r="P857" s="15">
        <f t="shared" si="244"/>
        <v>0.14111999999999938</v>
      </c>
      <c r="Q857" s="21">
        <f t="shared" si="245"/>
        <v>0.99145696518858606</v>
      </c>
      <c r="R857" s="21">
        <f t="shared" si="246"/>
        <v>8.5430348114139219E-3</v>
      </c>
      <c r="S857" s="21">
        <f t="shared" si="247"/>
        <v>0.5472860259206993</v>
      </c>
      <c r="T857" s="21">
        <f t="shared" si="248"/>
        <v>0.45271397407930075</v>
      </c>
      <c r="U857" s="21">
        <f t="shared" si="249"/>
        <v>0.85300000000000065</v>
      </c>
      <c r="V857" s="19">
        <f t="shared" si="251"/>
        <v>-0.01</v>
      </c>
      <c r="W857" s="19">
        <f t="shared" si="250"/>
        <v>0.2</v>
      </c>
      <c r="X857" s="19">
        <f t="shared" si="237"/>
        <v>0.2</v>
      </c>
      <c r="Y857" s="19">
        <f t="shared" si="238"/>
        <v>-0.01</v>
      </c>
    </row>
    <row r="858" spans="3:25" x14ac:dyDescent="0.3">
      <c r="C858" s="16">
        <v>0.85400000000000065</v>
      </c>
      <c r="D858" s="16">
        <f t="shared" si="234"/>
        <v>0.99152443980030192</v>
      </c>
      <c r="E858" s="16">
        <f t="shared" si="235"/>
        <v>0.54926678672498197</v>
      </c>
      <c r="F858" s="20">
        <f t="shared" si="239"/>
        <v>0.8</v>
      </c>
      <c r="G858" s="20">
        <f t="shared" si="240"/>
        <v>0.96</v>
      </c>
      <c r="H858" s="15">
        <f t="shared" si="236"/>
        <v>5.8493150684931807</v>
      </c>
      <c r="I858" s="15">
        <f>H858*graf!$D$2/(1-graf!$D$3)</f>
        <v>116.98630136986351</v>
      </c>
      <c r="J858" s="15">
        <f>H858*(1-graf!$D$2)/graf!$D$3</f>
        <v>1.2186073059360791</v>
      </c>
      <c r="M858" s="15">
        <f t="shared" si="241"/>
        <v>0.68320000000000058</v>
      </c>
      <c r="N858" s="15">
        <f t="shared" si="242"/>
        <v>5.8399999999999789E-3</v>
      </c>
      <c r="O858" s="15">
        <f t="shared" si="243"/>
        <v>0.17080000000000009</v>
      </c>
      <c r="P858" s="15">
        <f t="shared" si="244"/>
        <v>0.14015999999999937</v>
      </c>
      <c r="Q858" s="21">
        <f t="shared" si="245"/>
        <v>0.99152443980030192</v>
      </c>
      <c r="R858" s="21">
        <f t="shared" si="246"/>
        <v>8.4755601996980932E-3</v>
      </c>
      <c r="S858" s="21">
        <f t="shared" si="247"/>
        <v>0.54926678672498197</v>
      </c>
      <c r="T858" s="21">
        <f t="shared" si="248"/>
        <v>0.45073321327501803</v>
      </c>
      <c r="U858" s="21">
        <f t="shared" si="249"/>
        <v>0.85400000000000065</v>
      </c>
      <c r="V858" s="19">
        <f t="shared" si="251"/>
        <v>-0.01</v>
      </c>
      <c r="W858" s="19">
        <f t="shared" si="250"/>
        <v>0.2</v>
      </c>
      <c r="X858" s="19">
        <f t="shared" si="237"/>
        <v>0.2</v>
      </c>
      <c r="Y858" s="19">
        <f t="shared" si="238"/>
        <v>-0.01</v>
      </c>
    </row>
    <row r="859" spans="3:25" x14ac:dyDescent="0.3">
      <c r="C859" s="16">
        <v>0.85500000000000065</v>
      </c>
      <c r="D859" s="16">
        <f t="shared" si="234"/>
        <v>0.99159176572919694</v>
      </c>
      <c r="E859" s="16">
        <f t="shared" si="235"/>
        <v>0.55125725338491416</v>
      </c>
      <c r="F859" s="20">
        <f t="shared" si="239"/>
        <v>0.8</v>
      </c>
      <c r="G859" s="20">
        <f t="shared" si="240"/>
        <v>0.96</v>
      </c>
      <c r="H859" s="15">
        <f t="shared" si="236"/>
        <v>5.8965517241379617</v>
      </c>
      <c r="I859" s="15">
        <f>H859*graf!$D$2/(1-graf!$D$3)</f>
        <v>117.93103448275913</v>
      </c>
      <c r="J859" s="15">
        <f>H859*(1-graf!$D$2)/graf!$D$3</f>
        <v>1.2284482758620752</v>
      </c>
      <c r="M859" s="15">
        <f t="shared" si="241"/>
        <v>0.68400000000000061</v>
      </c>
      <c r="N859" s="15">
        <f t="shared" si="242"/>
        <v>5.7999999999999788E-3</v>
      </c>
      <c r="O859" s="15">
        <f t="shared" si="243"/>
        <v>0.1710000000000001</v>
      </c>
      <c r="P859" s="15">
        <f t="shared" si="244"/>
        <v>0.13919999999999938</v>
      </c>
      <c r="Q859" s="21">
        <f t="shared" si="245"/>
        <v>0.99159176572919683</v>
      </c>
      <c r="R859" s="21">
        <f t="shared" si="246"/>
        <v>8.4082342708030923E-3</v>
      </c>
      <c r="S859" s="21">
        <f t="shared" si="247"/>
        <v>0.55125725338491416</v>
      </c>
      <c r="T859" s="21">
        <f t="shared" si="248"/>
        <v>0.44874274661508579</v>
      </c>
      <c r="U859" s="21">
        <f t="shared" si="249"/>
        <v>0.85500000000000065</v>
      </c>
      <c r="V859" s="19">
        <f t="shared" si="251"/>
        <v>-0.01</v>
      </c>
      <c r="W859" s="19">
        <f t="shared" si="250"/>
        <v>0.2</v>
      </c>
      <c r="X859" s="19">
        <f t="shared" si="237"/>
        <v>0.2</v>
      </c>
      <c r="Y859" s="19">
        <f t="shared" si="238"/>
        <v>-0.01</v>
      </c>
    </row>
    <row r="860" spans="3:25" x14ac:dyDescent="0.3">
      <c r="C860" s="16">
        <v>0.85600000000000065</v>
      </c>
      <c r="D860" s="16">
        <f t="shared" si="234"/>
        <v>0.99165894346617245</v>
      </c>
      <c r="E860" s="16">
        <f t="shared" si="235"/>
        <v>0.55325749741468588</v>
      </c>
      <c r="F860" s="20">
        <f t="shared" si="239"/>
        <v>0.8</v>
      </c>
      <c r="G860" s="20">
        <f t="shared" si="240"/>
        <v>0.96</v>
      </c>
      <c r="H860" s="15">
        <f t="shared" si="236"/>
        <v>5.9444444444444757</v>
      </c>
      <c r="I860" s="15">
        <f>H860*graf!$D$2/(1-graf!$D$3)</f>
        <v>118.88888888888941</v>
      </c>
      <c r="J860" s="15">
        <f>H860*(1-graf!$D$2)/graf!$D$3</f>
        <v>1.2384259259259323</v>
      </c>
      <c r="M860" s="15">
        <f t="shared" si="241"/>
        <v>0.68480000000000052</v>
      </c>
      <c r="N860" s="15">
        <f t="shared" si="242"/>
        <v>5.7599999999999795E-3</v>
      </c>
      <c r="O860" s="15">
        <f t="shared" si="243"/>
        <v>0.1712000000000001</v>
      </c>
      <c r="P860" s="15">
        <f t="shared" si="244"/>
        <v>0.13823999999999936</v>
      </c>
      <c r="Q860" s="21">
        <f t="shared" si="245"/>
        <v>0.99165894346617245</v>
      </c>
      <c r="R860" s="21">
        <f t="shared" si="246"/>
        <v>8.3410565338275823E-3</v>
      </c>
      <c r="S860" s="21">
        <f t="shared" si="247"/>
        <v>0.55325749741468577</v>
      </c>
      <c r="T860" s="21">
        <f t="shared" si="248"/>
        <v>0.44674250258531406</v>
      </c>
      <c r="U860" s="21">
        <f t="shared" si="249"/>
        <v>0.85600000000000065</v>
      </c>
      <c r="V860" s="19">
        <f t="shared" si="251"/>
        <v>-0.01</v>
      </c>
      <c r="W860" s="19">
        <f t="shared" si="250"/>
        <v>0.2</v>
      </c>
      <c r="X860" s="19">
        <f t="shared" si="237"/>
        <v>0.2</v>
      </c>
      <c r="Y860" s="19">
        <f t="shared" si="238"/>
        <v>-0.01</v>
      </c>
    </row>
    <row r="861" spans="3:25" x14ac:dyDescent="0.3">
      <c r="C861" s="16">
        <v>0.85700000000000065</v>
      </c>
      <c r="D861" s="16">
        <f t="shared" si="234"/>
        <v>0.99172597349997116</v>
      </c>
      <c r="E861" s="16">
        <f t="shared" si="235"/>
        <v>0.555267591032786</v>
      </c>
      <c r="F861" s="20">
        <f t="shared" si="239"/>
        <v>0.8</v>
      </c>
      <c r="G861" s="20">
        <f t="shared" si="240"/>
        <v>0.96</v>
      </c>
      <c r="H861" s="15">
        <f t="shared" si="236"/>
        <v>5.9930069930070244</v>
      </c>
      <c r="I861" s="15">
        <f>H861*graf!$D$2/(1-graf!$D$3)</f>
        <v>119.86013986014039</v>
      </c>
      <c r="J861" s="15">
        <f>H861*(1-graf!$D$2)/graf!$D$3</f>
        <v>1.2485431235431299</v>
      </c>
      <c r="M861" s="15">
        <f t="shared" si="241"/>
        <v>0.68560000000000054</v>
      </c>
      <c r="N861" s="15">
        <f t="shared" si="242"/>
        <v>5.7199999999999794E-3</v>
      </c>
      <c r="O861" s="15">
        <f t="shared" si="243"/>
        <v>0.17140000000000008</v>
      </c>
      <c r="P861" s="15">
        <f t="shared" si="244"/>
        <v>0.13727999999999937</v>
      </c>
      <c r="Q861" s="21">
        <f t="shared" si="245"/>
        <v>0.99172597349997116</v>
      </c>
      <c r="R861" s="21">
        <f t="shared" si="246"/>
        <v>8.2740265000288953E-3</v>
      </c>
      <c r="S861" s="21">
        <f t="shared" si="247"/>
        <v>0.555267591032786</v>
      </c>
      <c r="T861" s="21">
        <f t="shared" si="248"/>
        <v>0.444732408967214</v>
      </c>
      <c r="U861" s="21">
        <f t="shared" si="249"/>
        <v>0.85700000000000065</v>
      </c>
      <c r="V861" s="19">
        <f t="shared" si="251"/>
        <v>-0.01</v>
      </c>
      <c r="W861" s="19">
        <f t="shared" si="250"/>
        <v>0.2</v>
      </c>
      <c r="X861" s="19">
        <f t="shared" si="237"/>
        <v>0.2</v>
      </c>
      <c r="Y861" s="19">
        <f t="shared" si="238"/>
        <v>-0.01</v>
      </c>
    </row>
    <row r="862" spans="3:25" x14ac:dyDescent="0.3">
      <c r="C862" s="16">
        <v>0.85800000000000065</v>
      </c>
      <c r="D862" s="16">
        <f t="shared" si="234"/>
        <v>0.99179285631718883</v>
      </c>
      <c r="E862" s="16">
        <f t="shared" si="235"/>
        <v>0.55728760717069492</v>
      </c>
      <c r="F862" s="20">
        <f t="shared" si="239"/>
        <v>0.8</v>
      </c>
      <c r="G862" s="20">
        <f t="shared" si="240"/>
        <v>0.96</v>
      </c>
      <c r="H862" s="15">
        <f t="shared" si="236"/>
        <v>6.0422535211267929</v>
      </c>
      <c r="I862" s="15">
        <f>H862*graf!$D$2/(1-graf!$D$3)</f>
        <v>120.84507042253577</v>
      </c>
      <c r="J862" s="15">
        <f>H862*(1-graf!$D$2)/graf!$D$3</f>
        <v>1.2588028169014149</v>
      </c>
      <c r="M862" s="15">
        <f t="shared" si="241"/>
        <v>0.68640000000000057</v>
      </c>
      <c r="N862" s="15">
        <f t="shared" si="242"/>
        <v>5.6799999999999793E-3</v>
      </c>
      <c r="O862" s="15">
        <f t="shared" si="243"/>
        <v>0.17160000000000009</v>
      </c>
      <c r="P862" s="15">
        <f t="shared" si="244"/>
        <v>0.13631999999999936</v>
      </c>
      <c r="Q862" s="21">
        <f t="shared" si="245"/>
        <v>0.99179285631718872</v>
      </c>
      <c r="R862" s="21">
        <f t="shared" si="246"/>
        <v>8.2071436828111983E-3</v>
      </c>
      <c r="S862" s="21">
        <f t="shared" si="247"/>
        <v>0.55728760717069503</v>
      </c>
      <c r="T862" s="21">
        <f t="shared" si="248"/>
        <v>0.44271239282930508</v>
      </c>
      <c r="U862" s="21">
        <f t="shared" si="249"/>
        <v>0.85800000000000065</v>
      </c>
      <c r="V862" s="19">
        <f t="shared" si="251"/>
        <v>-0.01</v>
      </c>
      <c r="W862" s="19">
        <f t="shared" si="250"/>
        <v>0.2</v>
      </c>
      <c r="X862" s="19">
        <f t="shared" si="237"/>
        <v>0.2</v>
      </c>
      <c r="Y862" s="19">
        <f t="shared" si="238"/>
        <v>-0.01</v>
      </c>
    </row>
    <row r="863" spans="3:25" x14ac:dyDescent="0.3">
      <c r="C863" s="16">
        <v>0.85900000000000065</v>
      </c>
      <c r="D863" s="16">
        <f t="shared" si="234"/>
        <v>0.99185959240228627</v>
      </c>
      <c r="E863" s="16">
        <f t="shared" si="235"/>
        <v>0.55931761948170466</v>
      </c>
      <c r="F863" s="20">
        <f t="shared" si="239"/>
        <v>0.8</v>
      </c>
      <c r="G863" s="20">
        <f t="shared" si="240"/>
        <v>0.96</v>
      </c>
      <c r="H863" s="15">
        <f t="shared" si="236"/>
        <v>6.0921985815603161</v>
      </c>
      <c r="I863" s="15">
        <f>H863*graf!$D$2/(1-graf!$D$3)</f>
        <v>121.84397163120622</v>
      </c>
      <c r="J863" s="15">
        <f>H863*(1-graf!$D$2)/graf!$D$3</f>
        <v>1.2692080378250656</v>
      </c>
      <c r="M863" s="15">
        <f t="shared" si="241"/>
        <v>0.68720000000000059</v>
      </c>
      <c r="N863" s="15">
        <f t="shared" si="242"/>
        <v>5.6399999999999792E-3</v>
      </c>
      <c r="O863" s="15">
        <f t="shared" si="243"/>
        <v>0.17180000000000009</v>
      </c>
      <c r="P863" s="15">
        <f t="shared" si="244"/>
        <v>0.13535999999999937</v>
      </c>
      <c r="Q863" s="21">
        <f t="shared" si="245"/>
        <v>0.99185959240228627</v>
      </c>
      <c r="R863" s="21">
        <f t="shared" si="246"/>
        <v>8.1404075977137211E-3</v>
      </c>
      <c r="S863" s="21">
        <f t="shared" si="247"/>
        <v>0.55931761948170466</v>
      </c>
      <c r="T863" s="21">
        <f t="shared" si="248"/>
        <v>0.44068238051829539</v>
      </c>
      <c r="U863" s="21">
        <f t="shared" si="249"/>
        <v>0.85900000000000065</v>
      </c>
      <c r="V863" s="19">
        <f t="shared" si="251"/>
        <v>-0.01</v>
      </c>
      <c r="W863" s="19">
        <f t="shared" si="250"/>
        <v>0.2</v>
      </c>
      <c r="X863" s="19">
        <f t="shared" si="237"/>
        <v>0.2</v>
      </c>
      <c r="Y863" s="19">
        <f t="shared" si="238"/>
        <v>-0.01</v>
      </c>
    </row>
    <row r="864" spans="3:25" x14ac:dyDescent="0.3">
      <c r="C864" s="16">
        <v>0.86000000000000065</v>
      </c>
      <c r="D864" s="16">
        <f t="shared" si="234"/>
        <v>0.99192618223760098</v>
      </c>
      <c r="E864" s="16">
        <f t="shared" si="235"/>
        <v>0.5613577023498707</v>
      </c>
      <c r="F864" s="20">
        <f t="shared" si="239"/>
        <v>0.8</v>
      </c>
      <c r="G864" s="20">
        <f t="shared" si="240"/>
        <v>0.96</v>
      </c>
      <c r="H864" s="15">
        <f t="shared" si="236"/>
        <v>6.1428571428571761</v>
      </c>
      <c r="I864" s="15">
        <f>H864*graf!$D$2/(1-graf!$D$3)</f>
        <v>122.85714285714342</v>
      </c>
      <c r="J864" s="15">
        <f>H864*(1-graf!$D$2)/graf!$D$3</f>
        <v>1.2797619047619113</v>
      </c>
      <c r="M864" s="15">
        <f t="shared" si="241"/>
        <v>0.68800000000000061</v>
      </c>
      <c r="N864" s="15">
        <f t="shared" si="242"/>
        <v>5.5999999999999791E-3</v>
      </c>
      <c r="O864" s="15">
        <f t="shared" si="243"/>
        <v>0.1720000000000001</v>
      </c>
      <c r="P864" s="15">
        <f t="shared" si="244"/>
        <v>0.13439999999999938</v>
      </c>
      <c r="Q864" s="21">
        <f t="shared" si="245"/>
        <v>0.99192618223760098</v>
      </c>
      <c r="R864" s="21">
        <f t="shared" si="246"/>
        <v>8.0738177623990402E-3</v>
      </c>
      <c r="S864" s="21">
        <f t="shared" si="247"/>
        <v>0.56135770234987081</v>
      </c>
      <c r="T864" s="21">
        <f t="shared" si="248"/>
        <v>0.4386422976501293</v>
      </c>
      <c r="U864" s="21">
        <f t="shared" si="249"/>
        <v>0.86000000000000065</v>
      </c>
      <c r="V864" s="19">
        <f t="shared" si="251"/>
        <v>-0.01</v>
      </c>
      <c r="W864" s="19">
        <f t="shared" si="250"/>
        <v>0.2</v>
      </c>
      <c r="X864" s="19">
        <f t="shared" si="237"/>
        <v>0.2</v>
      </c>
      <c r="Y864" s="19">
        <f t="shared" si="238"/>
        <v>-0.01</v>
      </c>
    </row>
    <row r="865" spans="3:25" x14ac:dyDescent="0.3">
      <c r="C865" s="16">
        <v>0.86100000000000065</v>
      </c>
      <c r="D865" s="16">
        <f t="shared" si="234"/>
        <v>0.99199262630335849</v>
      </c>
      <c r="E865" s="16">
        <f t="shared" si="235"/>
        <v>0.56340793089909824</v>
      </c>
      <c r="F865" s="20">
        <f t="shared" si="239"/>
        <v>0.8</v>
      </c>
      <c r="G865" s="20">
        <f t="shared" si="240"/>
        <v>0.96</v>
      </c>
      <c r="H865" s="15">
        <f t="shared" si="236"/>
        <v>6.1942446043165802</v>
      </c>
      <c r="I865" s="15">
        <f>H865*graf!$D$2/(1-graf!$D$3)</f>
        <v>123.88489208633152</v>
      </c>
      <c r="J865" s="15">
        <f>H865*(1-graf!$D$2)/graf!$D$3</f>
        <v>1.2904676258992873</v>
      </c>
      <c r="M865" s="15">
        <f t="shared" si="241"/>
        <v>0.68880000000000052</v>
      </c>
      <c r="N865" s="15">
        <f t="shared" si="242"/>
        <v>5.559999999999979E-3</v>
      </c>
      <c r="O865" s="15">
        <f t="shared" si="243"/>
        <v>0.1722000000000001</v>
      </c>
      <c r="P865" s="15">
        <f t="shared" si="244"/>
        <v>0.13343999999999936</v>
      </c>
      <c r="Q865" s="21">
        <f t="shared" si="245"/>
        <v>0.99199262630335849</v>
      </c>
      <c r="R865" s="21">
        <f t="shared" si="246"/>
        <v>8.0073736966414753E-3</v>
      </c>
      <c r="S865" s="21">
        <f t="shared" si="247"/>
        <v>0.56340793089909824</v>
      </c>
      <c r="T865" s="21">
        <f t="shared" si="248"/>
        <v>0.4365920691009017</v>
      </c>
      <c r="U865" s="21">
        <f t="shared" si="249"/>
        <v>0.86100000000000065</v>
      </c>
      <c r="V865" s="19">
        <f t="shared" si="251"/>
        <v>-0.01</v>
      </c>
      <c r="W865" s="19">
        <f t="shared" si="250"/>
        <v>0.2</v>
      </c>
      <c r="X865" s="19">
        <f t="shared" si="237"/>
        <v>0.2</v>
      </c>
      <c r="Y865" s="19">
        <f t="shared" si="238"/>
        <v>-0.01</v>
      </c>
    </row>
    <row r="866" spans="3:25" x14ac:dyDescent="0.3">
      <c r="C866" s="16">
        <v>0.86200000000000065</v>
      </c>
      <c r="D866" s="16">
        <f t="shared" si="234"/>
        <v>0.99205892507768445</v>
      </c>
      <c r="E866" s="16">
        <f t="shared" si="235"/>
        <v>0.56546838100236296</v>
      </c>
      <c r="F866" s="20">
        <f t="shared" si="239"/>
        <v>0.8</v>
      </c>
      <c r="G866" s="20">
        <f t="shared" si="240"/>
        <v>0.96</v>
      </c>
      <c r="H866" s="15">
        <f t="shared" si="236"/>
        <v>6.2463768115942369</v>
      </c>
      <c r="I866" s="15">
        <f>H866*graf!$D$2/(1-graf!$D$3)</f>
        <v>124.92753623188464</v>
      </c>
      <c r="J866" s="15">
        <f>H866*(1-graf!$D$2)/graf!$D$3</f>
        <v>1.3013285024154657</v>
      </c>
      <c r="M866" s="15">
        <f t="shared" si="241"/>
        <v>0.68960000000000055</v>
      </c>
      <c r="N866" s="15">
        <f t="shared" si="242"/>
        <v>5.5199999999999789E-3</v>
      </c>
      <c r="O866" s="15">
        <f t="shared" si="243"/>
        <v>0.17240000000000008</v>
      </c>
      <c r="P866" s="15">
        <f t="shared" si="244"/>
        <v>0.13247999999999938</v>
      </c>
      <c r="Q866" s="21">
        <f t="shared" si="245"/>
        <v>0.99205892507768445</v>
      </c>
      <c r="R866" s="21">
        <f t="shared" si="246"/>
        <v>7.9410749223155358E-3</v>
      </c>
      <c r="S866" s="21">
        <f t="shared" si="247"/>
        <v>0.56546838100236285</v>
      </c>
      <c r="T866" s="21">
        <f t="shared" si="248"/>
        <v>0.43453161899763709</v>
      </c>
      <c r="U866" s="21">
        <f t="shared" si="249"/>
        <v>0.86200000000000065</v>
      </c>
      <c r="V866" s="19">
        <f t="shared" si="251"/>
        <v>-0.01</v>
      </c>
      <c r="W866" s="19">
        <f t="shared" si="250"/>
        <v>0.2</v>
      </c>
      <c r="X866" s="19">
        <f t="shared" si="237"/>
        <v>0.2</v>
      </c>
      <c r="Y866" s="19">
        <f t="shared" si="238"/>
        <v>-0.01</v>
      </c>
    </row>
    <row r="867" spans="3:25" x14ac:dyDescent="0.3">
      <c r="C867" s="16">
        <v>0.86300000000000066</v>
      </c>
      <c r="D867" s="16">
        <f t="shared" si="234"/>
        <v>0.99212507903661551</v>
      </c>
      <c r="E867" s="16">
        <f t="shared" si="235"/>
        <v>0.56753912929107064</v>
      </c>
      <c r="F867" s="20">
        <f t="shared" si="239"/>
        <v>0.8</v>
      </c>
      <c r="G867" s="20">
        <f t="shared" si="240"/>
        <v>0.96</v>
      </c>
      <c r="H867" s="15">
        <f t="shared" si="236"/>
        <v>6.2992700729927353</v>
      </c>
      <c r="I867" s="15">
        <f>H867*graf!$D$2/(1-graf!$D$3)</f>
        <v>125.9854014598546</v>
      </c>
      <c r="J867" s="15">
        <f>H867*(1-graf!$D$2)/graf!$D$3</f>
        <v>1.3123479318734863</v>
      </c>
      <c r="M867" s="15">
        <f t="shared" si="241"/>
        <v>0.69040000000000057</v>
      </c>
      <c r="N867" s="15">
        <f t="shared" si="242"/>
        <v>5.4799999999999788E-3</v>
      </c>
      <c r="O867" s="15">
        <f t="shared" si="243"/>
        <v>0.17260000000000009</v>
      </c>
      <c r="P867" s="15">
        <f t="shared" si="244"/>
        <v>0.13151999999999936</v>
      </c>
      <c r="Q867" s="21">
        <f t="shared" si="245"/>
        <v>0.99212507903661562</v>
      </c>
      <c r="R867" s="21">
        <f t="shared" si="246"/>
        <v>7.8749209633844561E-3</v>
      </c>
      <c r="S867" s="21">
        <f t="shared" si="247"/>
        <v>0.56753912929107064</v>
      </c>
      <c r="T867" s="21">
        <f t="shared" si="248"/>
        <v>0.43246087070892936</v>
      </c>
      <c r="U867" s="21">
        <f t="shared" si="249"/>
        <v>0.86300000000000066</v>
      </c>
      <c r="V867" s="19">
        <f t="shared" si="251"/>
        <v>-0.01</v>
      </c>
      <c r="W867" s="19">
        <f t="shared" si="250"/>
        <v>0.2</v>
      </c>
      <c r="X867" s="19">
        <f t="shared" si="237"/>
        <v>0.2</v>
      </c>
      <c r="Y867" s="19">
        <f t="shared" si="238"/>
        <v>-0.01</v>
      </c>
    </row>
    <row r="868" spans="3:25" x14ac:dyDescent="0.3">
      <c r="C868" s="16">
        <v>0.86400000000000066</v>
      </c>
      <c r="D868" s="16">
        <f t="shared" si="234"/>
        <v>0.99219108865411132</v>
      </c>
      <c r="E868" s="16">
        <f t="shared" si="235"/>
        <v>0.56962025316455833</v>
      </c>
      <c r="F868" s="20">
        <f t="shared" si="239"/>
        <v>0.8</v>
      </c>
      <c r="G868" s="20">
        <f t="shared" si="240"/>
        <v>0.96</v>
      </c>
      <c r="H868" s="15">
        <f t="shared" si="236"/>
        <v>6.3529411764706234</v>
      </c>
      <c r="I868" s="15">
        <f>H868*graf!$D$2/(1-graf!$D$3)</f>
        <v>127.05882352941235</v>
      </c>
      <c r="J868" s="15">
        <f>H868*(1-graf!$D$2)/graf!$D$3</f>
        <v>1.3235294117647129</v>
      </c>
      <c r="M868" s="15">
        <f t="shared" si="241"/>
        <v>0.69120000000000059</v>
      </c>
      <c r="N868" s="15">
        <f t="shared" si="242"/>
        <v>5.4399999999999787E-3</v>
      </c>
      <c r="O868" s="15">
        <f t="shared" si="243"/>
        <v>0.17280000000000009</v>
      </c>
      <c r="P868" s="15">
        <f t="shared" si="244"/>
        <v>0.13055999999999937</v>
      </c>
      <c r="Q868" s="21">
        <f t="shared" si="245"/>
        <v>0.99219108865411121</v>
      </c>
      <c r="R868" s="21">
        <f t="shared" si="246"/>
        <v>7.8089113458888002E-3</v>
      </c>
      <c r="S868" s="21">
        <f t="shared" si="247"/>
        <v>0.56962025316455822</v>
      </c>
      <c r="T868" s="21">
        <f t="shared" si="248"/>
        <v>0.43037974683544172</v>
      </c>
      <c r="U868" s="21">
        <f t="shared" si="249"/>
        <v>0.86400000000000066</v>
      </c>
      <c r="V868" s="19">
        <f t="shared" si="251"/>
        <v>-0.01</v>
      </c>
      <c r="W868" s="19">
        <f t="shared" si="250"/>
        <v>0.2</v>
      </c>
      <c r="X868" s="19">
        <f t="shared" si="237"/>
        <v>0.2</v>
      </c>
      <c r="Y868" s="19">
        <f t="shared" si="238"/>
        <v>-0.01</v>
      </c>
    </row>
    <row r="869" spans="3:25" x14ac:dyDescent="0.3">
      <c r="C869" s="16">
        <v>0.86500000000000066</v>
      </c>
      <c r="D869" s="16">
        <f t="shared" si="234"/>
        <v>0.99225695440206485</v>
      </c>
      <c r="E869" s="16">
        <f t="shared" si="235"/>
        <v>0.57171183079973709</v>
      </c>
      <c r="F869" s="20">
        <f t="shared" si="239"/>
        <v>0.8</v>
      </c>
      <c r="G869" s="20">
        <f t="shared" si="240"/>
        <v>0.96</v>
      </c>
      <c r="H869" s="15">
        <f t="shared" si="236"/>
        <v>6.4074074074074439</v>
      </c>
      <c r="I869" s="15">
        <f>H869*graf!$D$2/(1-graf!$D$3)</f>
        <v>128.14814814814875</v>
      </c>
      <c r="J869" s="15">
        <f>H869*(1-graf!$D$2)/graf!$D$3</f>
        <v>1.3348765432098839</v>
      </c>
      <c r="M869" s="15">
        <f t="shared" si="241"/>
        <v>0.69200000000000061</v>
      </c>
      <c r="N869" s="15">
        <f t="shared" si="242"/>
        <v>5.3999999999999786E-3</v>
      </c>
      <c r="O869" s="15">
        <f t="shared" si="243"/>
        <v>0.1730000000000001</v>
      </c>
      <c r="P869" s="15">
        <f t="shared" si="244"/>
        <v>0.12959999999999935</v>
      </c>
      <c r="Q869" s="21">
        <f t="shared" si="245"/>
        <v>0.99225695440206485</v>
      </c>
      <c r="R869" s="21">
        <f t="shared" si="246"/>
        <v>7.7430455979351507E-3</v>
      </c>
      <c r="S869" s="21">
        <f t="shared" si="247"/>
        <v>0.57171183079973709</v>
      </c>
      <c r="T869" s="21">
        <f t="shared" si="248"/>
        <v>0.42828816920026308</v>
      </c>
      <c r="U869" s="21">
        <f t="shared" si="249"/>
        <v>0.86500000000000066</v>
      </c>
      <c r="V869" s="19">
        <f t="shared" si="251"/>
        <v>-0.01</v>
      </c>
      <c r="W869" s="19">
        <f t="shared" si="250"/>
        <v>0.2</v>
      </c>
      <c r="X869" s="19">
        <f t="shared" si="237"/>
        <v>0.2</v>
      </c>
      <c r="Y869" s="19">
        <f t="shared" si="238"/>
        <v>-0.01</v>
      </c>
    </row>
    <row r="870" spans="3:25" x14ac:dyDescent="0.3">
      <c r="C870" s="16">
        <v>0.86600000000000066</v>
      </c>
      <c r="D870" s="16">
        <f t="shared" si="234"/>
        <v>0.99232267675031516</v>
      </c>
      <c r="E870" s="16">
        <f t="shared" si="235"/>
        <v>0.57381394116088125</v>
      </c>
      <c r="F870" s="20">
        <f t="shared" si="239"/>
        <v>0.8</v>
      </c>
      <c r="G870" s="20">
        <f t="shared" si="240"/>
        <v>0.96</v>
      </c>
      <c r="H870" s="15">
        <f t="shared" si="236"/>
        <v>6.4626865671642157</v>
      </c>
      <c r="I870" s="15">
        <f>H870*graf!$D$2/(1-graf!$D$3)</f>
        <v>129.25373134328422</v>
      </c>
      <c r="J870" s="15">
        <f>H870*(1-graf!$D$2)/graf!$D$3</f>
        <v>1.3463930348258779</v>
      </c>
      <c r="M870" s="15">
        <f t="shared" si="241"/>
        <v>0.69280000000000053</v>
      </c>
      <c r="N870" s="15">
        <f t="shared" si="242"/>
        <v>5.3599999999999785E-3</v>
      </c>
      <c r="O870" s="15">
        <f t="shared" si="243"/>
        <v>0.1732000000000001</v>
      </c>
      <c r="P870" s="15">
        <f t="shared" si="244"/>
        <v>0.12863999999999937</v>
      </c>
      <c r="Q870" s="21">
        <f t="shared" si="245"/>
        <v>0.99232267675031505</v>
      </c>
      <c r="R870" s="21">
        <f t="shared" si="246"/>
        <v>7.677323249684849E-3</v>
      </c>
      <c r="S870" s="21">
        <f t="shared" si="247"/>
        <v>0.57381394116088136</v>
      </c>
      <c r="T870" s="21">
        <f t="shared" si="248"/>
        <v>0.42618605883911875</v>
      </c>
      <c r="U870" s="21">
        <f t="shared" si="249"/>
        <v>0.86600000000000066</v>
      </c>
      <c r="V870" s="19">
        <f t="shared" si="251"/>
        <v>-0.01</v>
      </c>
      <c r="W870" s="19">
        <f t="shared" si="250"/>
        <v>0.2</v>
      </c>
      <c r="X870" s="19">
        <f t="shared" si="237"/>
        <v>0.2</v>
      </c>
      <c r="Y870" s="19">
        <f t="shared" si="238"/>
        <v>-0.01</v>
      </c>
    </row>
    <row r="871" spans="3:25" x14ac:dyDescent="0.3">
      <c r="C871" s="16">
        <v>0.86700000000000066</v>
      </c>
      <c r="D871" s="16">
        <f t="shared" si="234"/>
        <v>0.99238825616665716</v>
      </c>
      <c r="E871" s="16">
        <f t="shared" si="235"/>
        <v>0.57592666400956694</v>
      </c>
      <c r="F871" s="20">
        <f t="shared" si="239"/>
        <v>0.8</v>
      </c>
      <c r="G871" s="20">
        <f t="shared" si="240"/>
        <v>0.96</v>
      </c>
      <c r="H871" s="15">
        <f t="shared" si="236"/>
        <v>6.5187969924812403</v>
      </c>
      <c r="I871" s="15">
        <f>H871*graf!$D$2/(1-graf!$D$3)</f>
        <v>130.3759398496247</v>
      </c>
      <c r="J871" s="15">
        <f>H871*(1-graf!$D$2)/graf!$D$3</f>
        <v>1.3580827067669248</v>
      </c>
      <c r="M871" s="15">
        <f t="shared" si="241"/>
        <v>0.69360000000000055</v>
      </c>
      <c r="N871" s="15">
        <f t="shared" si="242"/>
        <v>5.3199999999999784E-3</v>
      </c>
      <c r="O871" s="15">
        <f t="shared" si="243"/>
        <v>0.17340000000000008</v>
      </c>
      <c r="P871" s="15">
        <f t="shared" si="244"/>
        <v>0.12767999999999935</v>
      </c>
      <c r="Q871" s="21">
        <f t="shared" si="245"/>
        <v>0.99238825616665716</v>
      </c>
      <c r="R871" s="21">
        <f t="shared" si="246"/>
        <v>7.6117438333428347E-3</v>
      </c>
      <c r="S871" s="21">
        <f t="shared" si="247"/>
        <v>0.57592666400956682</v>
      </c>
      <c r="T871" s="21">
        <f t="shared" si="248"/>
        <v>0.42407333599043306</v>
      </c>
      <c r="U871" s="21">
        <f t="shared" si="249"/>
        <v>0.86700000000000066</v>
      </c>
      <c r="V871" s="19">
        <f t="shared" si="251"/>
        <v>-0.01</v>
      </c>
      <c r="W871" s="19">
        <f t="shared" si="250"/>
        <v>0.2</v>
      </c>
      <c r="X871" s="19">
        <f t="shared" si="237"/>
        <v>0.2</v>
      </c>
      <c r="Y871" s="19">
        <f t="shared" si="238"/>
        <v>-0.01</v>
      </c>
    </row>
    <row r="872" spans="3:25" x14ac:dyDescent="0.3">
      <c r="C872" s="16">
        <v>0.86800000000000066</v>
      </c>
      <c r="D872" s="16">
        <f t="shared" si="234"/>
        <v>0.9924536931168535</v>
      </c>
      <c r="E872" s="16">
        <f t="shared" si="235"/>
        <v>0.57805007991475887</v>
      </c>
      <c r="F872" s="20">
        <f t="shared" si="239"/>
        <v>0.8</v>
      </c>
      <c r="G872" s="20">
        <f t="shared" si="240"/>
        <v>0.96</v>
      </c>
      <c r="H872" s="15">
        <f t="shared" si="236"/>
        <v>6.5757575757576134</v>
      </c>
      <c r="I872" s="15">
        <f>H872*graf!$D$2/(1-graf!$D$3)</f>
        <v>131.51515151515216</v>
      </c>
      <c r="J872" s="15">
        <f>H872*(1-graf!$D$2)/graf!$D$3</f>
        <v>1.3699494949495024</v>
      </c>
      <c r="M872" s="15">
        <f t="shared" si="241"/>
        <v>0.69440000000000057</v>
      </c>
      <c r="N872" s="15">
        <f t="shared" si="242"/>
        <v>5.2799999999999783E-3</v>
      </c>
      <c r="O872" s="15">
        <f t="shared" si="243"/>
        <v>0.17360000000000009</v>
      </c>
      <c r="P872" s="15">
        <f t="shared" si="244"/>
        <v>0.12671999999999936</v>
      </c>
      <c r="Q872" s="21">
        <f t="shared" si="245"/>
        <v>0.9924536931168535</v>
      </c>
      <c r="R872" s="21">
        <f t="shared" si="246"/>
        <v>7.5463068831465446E-3</v>
      </c>
      <c r="S872" s="21">
        <f t="shared" si="247"/>
        <v>0.57805007991475887</v>
      </c>
      <c r="T872" s="21">
        <f t="shared" si="248"/>
        <v>0.42194992008524101</v>
      </c>
      <c r="U872" s="21">
        <f t="shared" si="249"/>
        <v>0.86800000000000066</v>
      </c>
      <c r="V872" s="19">
        <f t="shared" si="251"/>
        <v>-0.01</v>
      </c>
      <c r="W872" s="19">
        <f t="shared" si="250"/>
        <v>0.2</v>
      </c>
      <c r="X872" s="19">
        <f t="shared" si="237"/>
        <v>0.2</v>
      </c>
      <c r="Y872" s="19">
        <f t="shared" si="238"/>
        <v>-0.01</v>
      </c>
    </row>
    <row r="873" spans="3:25" x14ac:dyDescent="0.3">
      <c r="C873" s="16">
        <v>0.86900000000000066</v>
      </c>
      <c r="D873" s="16">
        <f t="shared" si="234"/>
        <v>0.99251898806464511</v>
      </c>
      <c r="E873" s="16">
        <f t="shared" si="235"/>
        <v>0.58018427026305386</v>
      </c>
      <c r="F873" s="20">
        <f t="shared" si="239"/>
        <v>0.8</v>
      </c>
      <c r="G873" s="20">
        <f t="shared" si="240"/>
        <v>0.96</v>
      </c>
      <c r="H873" s="15">
        <f t="shared" si="236"/>
        <v>6.6335877862595805</v>
      </c>
      <c r="I873" s="15">
        <f>H873*graf!$D$2/(1-graf!$D$3)</f>
        <v>132.6717557251915</v>
      </c>
      <c r="J873" s="15">
        <f>H873*(1-graf!$D$2)/graf!$D$3</f>
        <v>1.3819974554707457</v>
      </c>
      <c r="M873" s="15">
        <f t="shared" si="241"/>
        <v>0.6952000000000006</v>
      </c>
      <c r="N873" s="15">
        <f t="shared" si="242"/>
        <v>5.2399999999999782E-3</v>
      </c>
      <c r="O873" s="15">
        <f t="shared" si="243"/>
        <v>0.17380000000000009</v>
      </c>
      <c r="P873" s="15">
        <f t="shared" si="244"/>
        <v>0.12575999999999937</v>
      </c>
      <c r="Q873" s="21">
        <f t="shared" si="245"/>
        <v>0.992518988064645</v>
      </c>
      <c r="R873" s="21">
        <f t="shared" si="246"/>
        <v>7.4810119353548822E-3</v>
      </c>
      <c r="S873" s="21">
        <f t="shared" si="247"/>
        <v>0.58018427026305375</v>
      </c>
      <c r="T873" s="21">
        <f t="shared" si="248"/>
        <v>0.41981572973694614</v>
      </c>
      <c r="U873" s="21">
        <f t="shared" si="249"/>
        <v>0.86900000000000066</v>
      </c>
      <c r="V873" s="19">
        <f t="shared" si="251"/>
        <v>-0.01</v>
      </c>
      <c r="W873" s="19">
        <f t="shared" si="250"/>
        <v>0.2</v>
      </c>
      <c r="X873" s="19">
        <f t="shared" si="237"/>
        <v>0.2</v>
      </c>
      <c r="Y873" s="19">
        <f t="shared" si="238"/>
        <v>-0.01</v>
      </c>
    </row>
    <row r="874" spans="3:25" x14ac:dyDescent="0.3">
      <c r="C874" s="16">
        <v>0.87000000000000066</v>
      </c>
      <c r="D874" s="16">
        <f t="shared" si="234"/>
        <v>0.99258414147176277</v>
      </c>
      <c r="E874" s="16">
        <f t="shared" si="235"/>
        <v>0.58232931726907766</v>
      </c>
      <c r="F874" s="20">
        <f t="shared" si="239"/>
        <v>0.8</v>
      </c>
      <c r="G874" s="20">
        <f t="shared" si="240"/>
        <v>0.96</v>
      </c>
      <c r="H874" s="15">
        <f t="shared" si="236"/>
        <v>6.6923076923077316</v>
      </c>
      <c r="I874" s="15">
        <f>H874*graf!$D$2/(1-graf!$D$3)</f>
        <v>133.84615384615452</v>
      </c>
      <c r="J874" s="15">
        <f>H874*(1-graf!$D$2)/graf!$D$3</f>
        <v>1.3942307692307772</v>
      </c>
      <c r="M874" s="15">
        <f t="shared" si="241"/>
        <v>0.69600000000000062</v>
      </c>
      <c r="N874" s="15">
        <f t="shared" si="242"/>
        <v>5.1999999999999781E-3</v>
      </c>
      <c r="O874" s="15">
        <f t="shared" si="243"/>
        <v>0.1740000000000001</v>
      </c>
      <c r="P874" s="15">
        <f t="shared" si="244"/>
        <v>0.12479999999999936</v>
      </c>
      <c r="Q874" s="21">
        <f t="shared" si="245"/>
        <v>0.99258414147176277</v>
      </c>
      <c r="R874" s="21">
        <f t="shared" si="246"/>
        <v>7.4158585282372699E-3</v>
      </c>
      <c r="S874" s="21">
        <f t="shared" si="247"/>
        <v>0.58232931726907766</v>
      </c>
      <c r="T874" s="21">
        <f t="shared" si="248"/>
        <v>0.41767068273092228</v>
      </c>
      <c r="U874" s="21">
        <f t="shared" si="249"/>
        <v>0.87000000000000066</v>
      </c>
      <c r="V874" s="19">
        <f t="shared" si="251"/>
        <v>-0.01</v>
      </c>
      <c r="W874" s="19">
        <f t="shared" si="250"/>
        <v>0.2</v>
      </c>
      <c r="X874" s="19">
        <f t="shared" si="237"/>
        <v>0.2</v>
      </c>
      <c r="Y874" s="19">
        <f t="shared" si="238"/>
        <v>-0.01</v>
      </c>
    </row>
    <row r="875" spans="3:25" x14ac:dyDescent="0.3">
      <c r="C875" s="16">
        <v>0.87100000000000066</v>
      </c>
      <c r="D875" s="16">
        <f t="shared" si="234"/>
        <v>0.99264915379793728</v>
      </c>
      <c r="E875" s="16">
        <f t="shared" si="235"/>
        <v>0.58448530398604359</v>
      </c>
      <c r="F875" s="20">
        <f t="shared" si="239"/>
        <v>0.8</v>
      </c>
      <c r="G875" s="20">
        <f t="shared" si="240"/>
        <v>0.96</v>
      </c>
      <c r="H875" s="15">
        <f t="shared" si="236"/>
        <v>6.7519379844961636</v>
      </c>
      <c r="I875" s="15">
        <f>H875*graf!$D$2/(1-graf!$D$3)</f>
        <v>135.03875968992315</v>
      </c>
      <c r="J875" s="15">
        <f>H875*(1-graf!$D$2)/graf!$D$3</f>
        <v>1.406653746770034</v>
      </c>
      <c r="M875" s="15">
        <f t="shared" si="241"/>
        <v>0.69680000000000053</v>
      </c>
      <c r="N875" s="15">
        <f t="shared" si="242"/>
        <v>5.159999999999978E-3</v>
      </c>
      <c r="O875" s="15">
        <f t="shared" si="243"/>
        <v>0.1742000000000001</v>
      </c>
      <c r="P875" s="15">
        <f t="shared" si="244"/>
        <v>0.12383999999999935</v>
      </c>
      <c r="Q875" s="21">
        <f t="shared" si="245"/>
        <v>0.99264915379793728</v>
      </c>
      <c r="R875" s="21">
        <f t="shared" si="246"/>
        <v>7.3508462020627592E-3</v>
      </c>
      <c r="S875" s="21">
        <f t="shared" si="247"/>
        <v>0.58448530398604348</v>
      </c>
      <c r="T875" s="21">
        <f t="shared" si="248"/>
        <v>0.41551469601395641</v>
      </c>
      <c r="U875" s="21">
        <f t="shared" si="249"/>
        <v>0.87100000000000066</v>
      </c>
      <c r="V875" s="19">
        <f t="shared" si="251"/>
        <v>-0.01</v>
      </c>
      <c r="W875" s="19">
        <f t="shared" si="250"/>
        <v>0.2</v>
      </c>
      <c r="X875" s="19">
        <f t="shared" si="237"/>
        <v>0.2</v>
      </c>
      <c r="Y875" s="19">
        <f t="shared" si="238"/>
        <v>-0.01</v>
      </c>
    </row>
    <row r="876" spans="3:25" x14ac:dyDescent="0.3">
      <c r="C876" s="16">
        <v>0.87200000000000066</v>
      </c>
      <c r="D876" s="16">
        <f t="shared" si="234"/>
        <v>0.99271402550091081</v>
      </c>
      <c r="E876" s="16">
        <f t="shared" si="235"/>
        <v>0.58665231431647069</v>
      </c>
      <c r="F876" s="20">
        <f t="shared" si="239"/>
        <v>0.8</v>
      </c>
      <c r="G876" s="20">
        <f t="shared" si="240"/>
        <v>0.96</v>
      </c>
      <c r="H876" s="15">
        <f t="shared" si="236"/>
        <v>6.8125000000000409</v>
      </c>
      <c r="I876" s="15">
        <f>H876*graf!$D$2/(1-graf!$D$3)</f>
        <v>136.25000000000071</v>
      </c>
      <c r="J876" s="15">
        <f>H876*(1-graf!$D$2)/graf!$D$3</f>
        <v>1.4192708333333415</v>
      </c>
      <c r="M876" s="15">
        <f t="shared" si="241"/>
        <v>0.69760000000000055</v>
      </c>
      <c r="N876" s="15">
        <f t="shared" si="242"/>
        <v>5.1199999999999779E-3</v>
      </c>
      <c r="O876" s="15">
        <f t="shared" si="243"/>
        <v>0.17440000000000008</v>
      </c>
      <c r="P876" s="15">
        <f t="shared" si="244"/>
        <v>0.12287999999999936</v>
      </c>
      <c r="Q876" s="21">
        <f t="shared" si="245"/>
        <v>0.9927140255009107</v>
      </c>
      <c r="R876" s="21">
        <f t="shared" si="246"/>
        <v>7.2859744990892159E-3</v>
      </c>
      <c r="S876" s="21">
        <f t="shared" si="247"/>
        <v>0.58665231431647069</v>
      </c>
      <c r="T876" s="21">
        <f t="shared" si="248"/>
        <v>0.41334768568352931</v>
      </c>
      <c r="U876" s="21">
        <f t="shared" si="249"/>
        <v>0.87200000000000066</v>
      </c>
      <c r="V876" s="19">
        <f t="shared" si="251"/>
        <v>-0.01</v>
      </c>
      <c r="W876" s="19">
        <f t="shared" si="250"/>
        <v>0.2</v>
      </c>
      <c r="X876" s="19">
        <f t="shared" si="237"/>
        <v>0.2</v>
      </c>
      <c r="Y876" s="19">
        <f t="shared" si="238"/>
        <v>-0.01</v>
      </c>
    </row>
    <row r="877" spans="3:25" x14ac:dyDescent="0.3">
      <c r="C877" s="16">
        <v>0.87300000000000066</v>
      </c>
      <c r="D877" s="16">
        <f t="shared" si="234"/>
        <v>0.99277875703644747</v>
      </c>
      <c r="E877" s="16">
        <f t="shared" si="235"/>
        <v>0.58883043302306903</v>
      </c>
      <c r="F877" s="20">
        <f t="shared" si="239"/>
        <v>0.8</v>
      </c>
      <c r="G877" s="20">
        <f t="shared" si="240"/>
        <v>0.96</v>
      </c>
      <c r="H877" s="15">
        <f t="shared" si="236"/>
        <v>6.8740157480315371</v>
      </c>
      <c r="I877" s="15">
        <f>H877*graf!$D$2/(1-graf!$D$3)</f>
        <v>137.48031496063064</v>
      </c>
      <c r="J877" s="15">
        <f>H877*(1-graf!$D$2)/graf!$D$3</f>
        <v>1.4320866141732367</v>
      </c>
      <c r="M877" s="15">
        <f t="shared" si="241"/>
        <v>0.69840000000000058</v>
      </c>
      <c r="N877" s="15">
        <f t="shared" si="242"/>
        <v>5.0799999999999778E-3</v>
      </c>
      <c r="O877" s="15">
        <f t="shared" si="243"/>
        <v>0.17460000000000009</v>
      </c>
      <c r="P877" s="15">
        <f t="shared" si="244"/>
        <v>0.12191999999999936</v>
      </c>
      <c r="Q877" s="21">
        <f t="shared" si="245"/>
        <v>0.99277875703644747</v>
      </c>
      <c r="R877" s="21">
        <f t="shared" si="246"/>
        <v>7.2212429635525868E-3</v>
      </c>
      <c r="S877" s="21">
        <f t="shared" si="247"/>
        <v>0.58883043302306892</v>
      </c>
      <c r="T877" s="21">
        <f t="shared" si="248"/>
        <v>0.41116956697693102</v>
      </c>
      <c r="U877" s="21">
        <f t="shared" si="249"/>
        <v>0.87300000000000066</v>
      </c>
      <c r="V877" s="19">
        <f t="shared" si="251"/>
        <v>-0.01</v>
      </c>
      <c r="W877" s="19">
        <f t="shared" si="250"/>
        <v>0.2</v>
      </c>
      <c r="X877" s="19">
        <f t="shared" si="237"/>
        <v>0.2</v>
      </c>
      <c r="Y877" s="19">
        <f t="shared" si="238"/>
        <v>-0.01</v>
      </c>
    </row>
    <row r="878" spans="3:25" x14ac:dyDescent="0.3">
      <c r="C878" s="16">
        <v>0.87400000000000067</v>
      </c>
      <c r="D878" s="16">
        <f t="shared" si="234"/>
        <v>0.9928433488583438</v>
      </c>
      <c r="E878" s="16">
        <f t="shared" si="235"/>
        <v>0.59101974573979055</v>
      </c>
      <c r="F878" s="20">
        <f t="shared" si="239"/>
        <v>0.8</v>
      </c>
      <c r="G878" s="20">
        <f t="shared" si="240"/>
        <v>0.96</v>
      </c>
      <c r="H878" s="15">
        <f t="shared" si="236"/>
        <v>6.9365079365079785</v>
      </c>
      <c r="I878" s="15">
        <f>H878*graf!$D$2/(1-graf!$D$3)</f>
        <v>138.73015873015945</v>
      </c>
      <c r="J878" s="15">
        <f>H878*(1-graf!$D$2)/graf!$D$3</f>
        <v>1.4451058201058287</v>
      </c>
      <c r="M878" s="15">
        <f t="shared" si="241"/>
        <v>0.6992000000000006</v>
      </c>
      <c r="N878" s="15">
        <f t="shared" si="242"/>
        <v>5.0399999999999777E-3</v>
      </c>
      <c r="O878" s="15">
        <f t="shared" si="243"/>
        <v>0.17480000000000009</v>
      </c>
      <c r="P878" s="15">
        <f t="shared" si="244"/>
        <v>0.12095999999999936</v>
      </c>
      <c r="Q878" s="21">
        <f t="shared" si="245"/>
        <v>0.9928433488583438</v>
      </c>
      <c r="R878" s="21">
        <f t="shared" si="246"/>
        <v>7.1566511416562163E-3</v>
      </c>
      <c r="S878" s="21">
        <f t="shared" si="247"/>
        <v>0.59101974573979044</v>
      </c>
      <c r="T878" s="21">
        <f t="shared" si="248"/>
        <v>0.40898025426020956</v>
      </c>
      <c r="U878" s="21">
        <f t="shared" si="249"/>
        <v>0.87400000000000067</v>
      </c>
      <c r="V878" s="19">
        <f t="shared" si="251"/>
        <v>-0.01</v>
      </c>
      <c r="W878" s="19">
        <f t="shared" si="250"/>
        <v>0.2</v>
      </c>
      <c r="X878" s="19">
        <f t="shared" si="237"/>
        <v>0.2</v>
      </c>
      <c r="Y878" s="19">
        <f t="shared" si="238"/>
        <v>-0.01</v>
      </c>
    </row>
    <row r="879" spans="3:25" x14ac:dyDescent="0.3">
      <c r="C879" s="16">
        <v>0.87500000000000067</v>
      </c>
      <c r="D879" s="16">
        <f t="shared" si="234"/>
        <v>0.99290780141843971</v>
      </c>
      <c r="E879" s="16">
        <f t="shared" si="235"/>
        <v>0.59322033898305226</v>
      </c>
      <c r="F879" s="20">
        <f t="shared" si="239"/>
        <v>0.8</v>
      </c>
      <c r="G879" s="20">
        <f t="shared" si="240"/>
        <v>0.96</v>
      </c>
      <c r="H879" s="15">
        <f t="shared" si="236"/>
        <v>7.0000000000000426</v>
      </c>
      <c r="I879" s="15">
        <f>H879*graf!$D$2/(1-graf!$D$3)</f>
        <v>140.00000000000074</v>
      </c>
      <c r="J879" s="15">
        <f>H879*(1-graf!$D$2)/graf!$D$3</f>
        <v>1.4583333333333419</v>
      </c>
      <c r="M879" s="15">
        <f t="shared" si="241"/>
        <v>0.70000000000000062</v>
      </c>
      <c r="N879" s="15">
        <f t="shared" si="242"/>
        <v>4.9999999999999776E-3</v>
      </c>
      <c r="O879" s="15">
        <f t="shared" si="243"/>
        <v>0.1750000000000001</v>
      </c>
      <c r="P879" s="15">
        <f t="shared" si="244"/>
        <v>0.11999999999999936</v>
      </c>
      <c r="Q879" s="21">
        <f t="shared" si="245"/>
        <v>0.99290780141843971</v>
      </c>
      <c r="R879" s="21">
        <f t="shared" si="246"/>
        <v>7.0921985815602454E-3</v>
      </c>
      <c r="S879" s="21">
        <f t="shared" si="247"/>
        <v>0.59322033898305226</v>
      </c>
      <c r="T879" s="21">
        <f t="shared" si="248"/>
        <v>0.40677966101694768</v>
      </c>
      <c r="U879" s="21">
        <f t="shared" si="249"/>
        <v>0.87500000000000067</v>
      </c>
      <c r="V879" s="19">
        <f t="shared" si="251"/>
        <v>-0.01</v>
      </c>
      <c r="W879" s="19">
        <f t="shared" si="250"/>
        <v>0.2</v>
      </c>
      <c r="X879" s="19">
        <f t="shared" si="237"/>
        <v>0.2</v>
      </c>
      <c r="Y879" s="19">
        <f t="shared" si="238"/>
        <v>-0.01</v>
      </c>
    </row>
    <row r="880" spans="3:25" x14ac:dyDescent="0.3">
      <c r="C880" s="16">
        <v>0.87600000000000067</v>
      </c>
      <c r="D880" s="16">
        <f t="shared" si="234"/>
        <v>0.99297211516662887</v>
      </c>
      <c r="E880" s="16">
        <f t="shared" si="235"/>
        <v>0.59543230016313353</v>
      </c>
      <c r="F880" s="20">
        <f t="shared" si="239"/>
        <v>0.8</v>
      </c>
      <c r="G880" s="20">
        <f t="shared" si="240"/>
        <v>0.96</v>
      </c>
      <c r="H880" s="15">
        <f t="shared" si="236"/>
        <v>7.0645161290323015</v>
      </c>
      <c r="I880" s="15">
        <f>H880*graf!$D$2/(1-graf!$D$3)</f>
        <v>141.29032258064592</v>
      </c>
      <c r="J880" s="15">
        <f>H880*(1-graf!$D$2)/graf!$D$3</f>
        <v>1.4717741935483959</v>
      </c>
      <c r="M880" s="15">
        <f t="shared" si="241"/>
        <v>0.70080000000000053</v>
      </c>
      <c r="N880" s="15">
        <f t="shared" si="242"/>
        <v>4.9599999999999774E-3</v>
      </c>
      <c r="O880" s="15">
        <f t="shared" si="243"/>
        <v>0.17520000000000011</v>
      </c>
      <c r="P880" s="15">
        <f t="shared" si="244"/>
        <v>0.11903999999999935</v>
      </c>
      <c r="Q880" s="21">
        <f t="shared" si="245"/>
        <v>0.99297211516662898</v>
      </c>
      <c r="R880" s="21">
        <f t="shared" si="246"/>
        <v>7.0278848333710803E-3</v>
      </c>
      <c r="S880" s="21">
        <f t="shared" si="247"/>
        <v>0.59543230016313364</v>
      </c>
      <c r="T880" s="21">
        <f t="shared" si="248"/>
        <v>0.40456769983686641</v>
      </c>
      <c r="U880" s="21">
        <f t="shared" si="249"/>
        <v>0.87600000000000067</v>
      </c>
      <c r="V880" s="19">
        <f t="shared" si="251"/>
        <v>-0.01</v>
      </c>
      <c r="W880" s="19">
        <f t="shared" si="250"/>
        <v>0.2</v>
      </c>
      <c r="X880" s="19">
        <f t="shared" si="237"/>
        <v>0.2</v>
      </c>
      <c r="Y880" s="19">
        <f t="shared" si="238"/>
        <v>-0.01</v>
      </c>
    </row>
    <row r="881" spans="3:25" x14ac:dyDescent="0.3">
      <c r="C881" s="16">
        <v>0.87700000000000067</v>
      </c>
      <c r="D881" s="16">
        <f t="shared" si="234"/>
        <v>0.99303629055086906</v>
      </c>
      <c r="E881" s="16">
        <f t="shared" si="235"/>
        <v>0.59765571759574898</v>
      </c>
      <c r="F881" s="20">
        <f t="shared" si="239"/>
        <v>0.8</v>
      </c>
      <c r="G881" s="20">
        <f t="shared" si="240"/>
        <v>0.96</v>
      </c>
      <c r="H881" s="15">
        <f t="shared" si="236"/>
        <v>7.1300813008130524</v>
      </c>
      <c r="I881" s="15">
        <f>H881*graf!$D$2/(1-graf!$D$3)</f>
        <v>142.60162601626092</v>
      </c>
      <c r="J881" s="15">
        <f>H881*(1-graf!$D$2)/graf!$D$3</f>
        <v>1.4854336043360523</v>
      </c>
      <c r="M881" s="15">
        <f t="shared" si="241"/>
        <v>0.70160000000000056</v>
      </c>
      <c r="N881" s="15">
        <f t="shared" si="242"/>
        <v>4.9199999999999773E-3</v>
      </c>
      <c r="O881" s="15">
        <f t="shared" si="243"/>
        <v>0.17540000000000008</v>
      </c>
      <c r="P881" s="15">
        <f t="shared" si="244"/>
        <v>0.11807999999999935</v>
      </c>
      <c r="Q881" s="21">
        <f t="shared" si="245"/>
        <v>0.99303629055086917</v>
      </c>
      <c r="R881" s="21">
        <f t="shared" si="246"/>
        <v>6.963709449130915E-3</v>
      </c>
      <c r="S881" s="21">
        <f t="shared" si="247"/>
        <v>0.59765571759574909</v>
      </c>
      <c r="T881" s="21">
        <f t="shared" si="248"/>
        <v>0.40234428240425102</v>
      </c>
      <c r="U881" s="21">
        <f t="shared" si="249"/>
        <v>0.87700000000000067</v>
      </c>
      <c r="V881" s="19">
        <f t="shared" si="251"/>
        <v>-0.01</v>
      </c>
      <c r="W881" s="19">
        <f t="shared" si="250"/>
        <v>0.2</v>
      </c>
      <c r="X881" s="19">
        <f t="shared" si="237"/>
        <v>0.2</v>
      </c>
      <c r="Y881" s="19">
        <f t="shared" si="238"/>
        <v>-0.01</v>
      </c>
    </row>
    <row r="882" spans="3:25" x14ac:dyDescent="0.3">
      <c r="C882" s="16">
        <v>0.87800000000000067</v>
      </c>
      <c r="D882" s="16">
        <f t="shared" si="234"/>
        <v>0.99310032801719261</v>
      </c>
      <c r="E882" s="16">
        <f t="shared" si="235"/>
        <v>0.59989068051380301</v>
      </c>
      <c r="F882" s="20">
        <f t="shared" si="239"/>
        <v>0.8</v>
      </c>
      <c r="G882" s="20">
        <f t="shared" si="240"/>
        <v>0.96</v>
      </c>
      <c r="H882" s="15">
        <f t="shared" si="236"/>
        <v>7.1967213114754545</v>
      </c>
      <c r="I882" s="15">
        <f>H882*graf!$D$2/(1-graf!$D$3)</f>
        <v>143.93442622950897</v>
      </c>
      <c r="J882" s="15">
        <f>H882*(1-graf!$D$2)/graf!$D$3</f>
        <v>1.4993169398907193</v>
      </c>
      <c r="M882" s="15">
        <f t="shared" si="241"/>
        <v>0.70240000000000058</v>
      </c>
      <c r="N882" s="15">
        <f t="shared" si="242"/>
        <v>4.8799999999999772E-3</v>
      </c>
      <c r="O882" s="15">
        <f t="shared" si="243"/>
        <v>0.17560000000000009</v>
      </c>
      <c r="P882" s="15">
        <f t="shared" si="244"/>
        <v>0.11711999999999935</v>
      </c>
      <c r="Q882" s="21">
        <f t="shared" si="245"/>
        <v>0.99310032801719261</v>
      </c>
      <c r="R882" s="21">
        <f t="shared" si="246"/>
        <v>6.8996719828073368E-3</v>
      </c>
      <c r="S882" s="21">
        <f t="shared" si="247"/>
        <v>0.59989068051380312</v>
      </c>
      <c r="T882" s="21">
        <f t="shared" si="248"/>
        <v>0.40010931948619699</v>
      </c>
      <c r="U882" s="21">
        <f t="shared" si="249"/>
        <v>0.87800000000000067</v>
      </c>
      <c r="V882" s="19">
        <f t="shared" si="251"/>
        <v>-0.01</v>
      </c>
      <c r="W882" s="19">
        <f t="shared" si="250"/>
        <v>0.2</v>
      </c>
      <c r="X882" s="19">
        <f t="shared" si="237"/>
        <v>0.2</v>
      </c>
      <c r="Y882" s="19">
        <f t="shared" si="238"/>
        <v>-0.01</v>
      </c>
    </row>
    <row r="883" spans="3:25" x14ac:dyDescent="0.3">
      <c r="C883" s="16">
        <v>0.87900000000000067</v>
      </c>
      <c r="D883" s="16">
        <f t="shared" si="234"/>
        <v>0.99316422800971704</v>
      </c>
      <c r="E883" s="16">
        <f t="shared" si="235"/>
        <v>0.60213727907932735</v>
      </c>
      <c r="F883" s="20">
        <f t="shared" si="239"/>
        <v>0.8</v>
      </c>
      <c r="G883" s="20">
        <f t="shared" si="240"/>
        <v>0.96</v>
      </c>
      <c r="H883" s="15">
        <f t="shared" si="236"/>
        <v>7.2644628099174007</v>
      </c>
      <c r="I883" s="15">
        <f>H883*graf!$D$2/(1-graf!$D$3)</f>
        <v>145.28925619834789</v>
      </c>
      <c r="J883" s="15">
        <f>H883*(1-graf!$D$2)/graf!$D$3</f>
        <v>1.5134297520661248</v>
      </c>
      <c r="M883" s="15">
        <f t="shared" si="241"/>
        <v>0.7032000000000006</v>
      </c>
      <c r="N883" s="15">
        <f t="shared" si="242"/>
        <v>4.8399999999999771E-3</v>
      </c>
      <c r="O883" s="15">
        <f t="shared" si="243"/>
        <v>0.1758000000000001</v>
      </c>
      <c r="P883" s="15">
        <f t="shared" si="244"/>
        <v>0.11615999999999935</v>
      </c>
      <c r="Q883" s="21">
        <f t="shared" si="245"/>
        <v>0.99316422800971704</v>
      </c>
      <c r="R883" s="21">
        <f t="shared" si="246"/>
        <v>6.8357719902829971E-3</v>
      </c>
      <c r="S883" s="21">
        <f t="shared" si="247"/>
        <v>0.60213727907932746</v>
      </c>
      <c r="T883" s="21">
        <f t="shared" si="248"/>
        <v>0.3978627209206726</v>
      </c>
      <c r="U883" s="21">
        <f t="shared" si="249"/>
        <v>0.87900000000000067</v>
      </c>
      <c r="V883" s="19">
        <f t="shared" si="251"/>
        <v>-0.01</v>
      </c>
      <c r="W883" s="19">
        <f t="shared" si="250"/>
        <v>0.2</v>
      </c>
      <c r="X883" s="19">
        <f t="shared" si="237"/>
        <v>0.2</v>
      </c>
      <c r="Y883" s="19">
        <f t="shared" si="238"/>
        <v>-0.01</v>
      </c>
    </row>
    <row r="884" spans="3:25" x14ac:dyDescent="0.3">
      <c r="C884" s="16">
        <v>0.88000000000000067</v>
      </c>
      <c r="D884" s="16">
        <f t="shared" si="234"/>
        <v>0.99322799097065462</v>
      </c>
      <c r="E884" s="16">
        <f t="shared" si="235"/>
        <v>0.6043956043956058</v>
      </c>
      <c r="F884" s="20">
        <f t="shared" si="239"/>
        <v>0.8</v>
      </c>
      <c r="G884" s="20">
        <f t="shared" si="240"/>
        <v>0.96</v>
      </c>
      <c r="H884" s="15">
        <f t="shared" si="236"/>
        <v>7.3333333333333801</v>
      </c>
      <c r="I884" s="15">
        <f>H884*graf!$D$2/(1-graf!$D$3)</f>
        <v>146.66666666666748</v>
      </c>
      <c r="J884" s="15">
        <f>H884*(1-graf!$D$2)/graf!$D$3</f>
        <v>1.5277777777777872</v>
      </c>
      <c r="M884" s="15">
        <f t="shared" si="241"/>
        <v>0.70400000000000063</v>
      </c>
      <c r="N884" s="15">
        <f t="shared" si="242"/>
        <v>4.799999999999977E-3</v>
      </c>
      <c r="O884" s="15">
        <f t="shared" si="243"/>
        <v>0.1760000000000001</v>
      </c>
      <c r="P884" s="15">
        <f t="shared" si="244"/>
        <v>0.11519999999999936</v>
      </c>
      <c r="Q884" s="21">
        <f t="shared" si="245"/>
        <v>0.99322799097065462</v>
      </c>
      <c r="R884" s="21">
        <f t="shared" si="246"/>
        <v>6.7720090293453342E-3</v>
      </c>
      <c r="S884" s="21">
        <f t="shared" si="247"/>
        <v>0.60439560439560591</v>
      </c>
      <c r="T884" s="21">
        <f t="shared" si="248"/>
        <v>0.39560439560439414</v>
      </c>
      <c r="U884" s="21">
        <f t="shared" si="249"/>
        <v>0.88000000000000067</v>
      </c>
      <c r="V884" s="19">
        <f t="shared" si="251"/>
        <v>-0.01</v>
      </c>
      <c r="W884" s="19">
        <f t="shared" si="250"/>
        <v>0.2</v>
      </c>
      <c r="X884" s="19">
        <f t="shared" si="237"/>
        <v>0.2</v>
      </c>
      <c r="Y884" s="19">
        <f t="shared" si="238"/>
        <v>-0.01</v>
      </c>
    </row>
    <row r="885" spans="3:25" x14ac:dyDescent="0.3">
      <c r="C885" s="16">
        <v>0.88100000000000067</v>
      </c>
      <c r="D885" s="16">
        <f t="shared" si="234"/>
        <v>0.99329161734032356</v>
      </c>
      <c r="E885" s="16">
        <f t="shared" si="235"/>
        <v>0.60666574851948918</v>
      </c>
      <c r="F885" s="20">
        <f t="shared" si="239"/>
        <v>0.8</v>
      </c>
      <c r="G885" s="20">
        <f t="shared" si="240"/>
        <v>0.96</v>
      </c>
      <c r="H885" s="15">
        <f t="shared" si="236"/>
        <v>7.4033613445378625</v>
      </c>
      <c r="I885" s="15">
        <f>H885*graf!$D$2/(1-graf!$D$3)</f>
        <v>148.06722689075713</v>
      </c>
      <c r="J885" s="15">
        <f>H885*(1-graf!$D$2)/graf!$D$3</f>
        <v>1.5423669467787211</v>
      </c>
      <c r="M885" s="15">
        <f t="shared" si="241"/>
        <v>0.70480000000000054</v>
      </c>
      <c r="N885" s="15">
        <f t="shared" si="242"/>
        <v>4.7599999999999778E-3</v>
      </c>
      <c r="O885" s="15">
        <f t="shared" si="243"/>
        <v>0.17620000000000011</v>
      </c>
      <c r="P885" s="15">
        <f t="shared" si="244"/>
        <v>0.11423999999999936</v>
      </c>
      <c r="Q885" s="21">
        <f t="shared" si="245"/>
        <v>0.99329161734032356</v>
      </c>
      <c r="R885" s="21">
        <f t="shared" si="246"/>
        <v>6.7083826596763827E-3</v>
      </c>
      <c r="S885" s="21">
        <f t="shared" si="247"/>
        <v>0.60666574851948918</v>
      </c>
      <c r="T885" s="21">
        <f t="shared" si="248"/>
        <v>0.39333425148051082</v>
      </c>
      <c r="U885" s="21">
        <f t="shared" si="249"/>
        <v>0.88100000000000067</v>
      </c>
      <c r="V885" s="19">
        <f t="shared" si="251"/>
        <v>-0.01</v>
      </c>
      <c r="W885" s="19">
        <f t="shared" si="250"/>
        <v>0.2</v>
      </c>
      <c r="X885" s="19">
        <f t="shared" si="237"/>
        <v>0.2</v>
      </c>
      <c r="Y885" s="19">
        <f t="shared" si="238"/>
        <v>-0.01</v>
      </c>
    </row>
    <row r="886" spans="3:25" x14ac:dyDescent="0.3">
      <c r="C886" s="16">
        <v>0.88200000000000067</v>
      </c>
      <c r="D886" s="16">
        <f t="shared" si="234"/>
        <v>0.99335510755715739</v>
      </c>
      <c r="E886" s="16">
        <f t="shared" si="235"/>
        <v>0.60894780447390362</v>
      </c>
      <c r="F886" s="20">
        <f t="shared" si="239"/>
        <v>0.8</v>
      </c>
      <c r="G886" s="20">
        <f t="shared" si="240"/>
        <v>0.96</v>
      </c>
      <c r="H886" s="15">
        <f t="shared" si="236"/>
        <v>7.4745762711864892</v>
      </c>
      <c r="I886" s="15">
        <f>H886*graf!$D$2/(1-graf!$D$3)</f>
        <v>149.49152542372966</v>
      </c>
      <c r="J886" s="15">
        <f>H886*(1-graf!$D$2)/graf!$D$3</f>
        <v>1.5572033898305182</v>
      </c>
      <c r="M886" s="15">
        <f t="shared" si="241"/>
        <v>0.70560000000000056</v>
      </c>
      <c r="N886" s="15">
        <f t="shared" si="242"/>
        <v>4.7199999999999777E-3</v>
      </c>
      <c r="O886" s="15">
        <f t="shared" si="243"/>
        <v>0.17640000000000008</v>
      </c>
      <c r="P886" s="15">
        <f t="shared" si="244"/>
        <v>0.11327999999999935</v>
      </c>
      <c r="Q886" s="21">
        <f t="shared" si="245"/>
        <v>0.99335510755715739</v>
      </c>
      <c r="R886" s="21">
        <f t="shared" si="246"/>
        <v>6.6448924428426266E-3</v>
      </c>
      <c r="S886" s="21">
        <f t="shared" si="247"/>
        <v>0.60894780447390373</v>
      </c>
      <c r="T886" s="21">
        <f t="shared" si="248"/>
        <v>0.39105219552609627</v>
      </c>
      <c r="U886" s="21">
        <f t="shared" si="249"/>
        <v>0.88200000000000067</v>
      </c>
      <c r="V886" s="19">
        <f t="shared" si="251"/>
        <v>-0.01</v>
      </c>
      <c r="W886" s="19">
        <f t="shared" si="250"/>
        <v>0.2</v>
      </c>
      <c r="X886" s="19">
        <f t="shared" si="237"/>
        <v>0.2</v>
      </c>
      <c r="Y886" s="19">
        <f t="shared" si="238"/>
        <v>-0.01</v>
      </c>
    </row>
    <row r="887" spans="3:25" x14ac:dyDescent="0.3">
      <c r="C887" s="16">
        <v>0.88300000000000067</v>
      </c>
      <c r="D887" s="16">
        <f t="shared" si="234"/>
        <v>0.99341846205771511</v>
      </c>
      <c r="E887" s="16">
        <f t="shared" si="235"/>
        <v>0.61124186626055799</v>
      </c>
      <c r="F887" s="20">
        <f t="shared" si="239"/>
        <v>0.8</v>
      </c>
      <c r="G887" s="20">
        <f t="shared" si="240"/>
        <v>0.96</v>
      </c>
      <c r="H887" s="15">
        <f t="shared" si="236"/>
        <v>7.5470085470085966</v>
      </c>
      <c r="I887" s="15">
        <f>H887*graf!$D$2/(1-graf!$D$3)</f>
        <v>150.94017094017181</v>
      </c>
      <c r="J887" s="15">
        <f>H887*(1-graf!$D$2)/graf!$D$3</f>
        <v>1.5722934472934573</v>
      </c>
      <c r="M887" s="15">
        <f t="shared" si="241"/>
        <v>0.70640000000000058</v>
      </c>
      <c r="N887" s="15">
        <f t="shared" si="242"/>
        <v>4.6799999999999776E-3</v>
      </c>
      <c r="O887" s="15">
        <f t="shared" si="243"/>
        <v>0.17660000000000009</v>
      </c>
      <c r="P887" s="15">
        <f t="shared" si="244"/>
        <v>0.11231999999999935</v>
      </c>
      <c r="Q887" s="21">
        <f t="shared" si="245"/>
        <v>0.993418462057715</v>
      </c>
      <c r="R887" s="21">
        <f t="shared" si="246"/>
        <v>6.5815379422849377E-3</v>
      </c>
      <c r="S887" s="21">
        <f t="shared" si="247"/>
        <v>0.61124186626055799</v>
      </c>
      <c r="T887" s="21">
        <f t="shared" si="248"/>
        <v>0.38875813373944196</v>
      </c>
      <c r="U887" s="21">
        <f t="shared" si="249"/>
        <v>0.88300000000000067</v>
      </c>
      <c r="V887" s="19">
        <f t="shared" si="251"/>
        <v>-0.01</v>
      </c>
      <c r="W887" s="19">
        <f t="shared" si="250"/>
        <v>0.2</v>
      </c>
      <c r="X887" s="19">
        <f t="shared" si="237"/>
        <v>0.2</v>
      </c>
      <c r="Y887" s="19">
        <f t="shared" si="238"/>
        <v>-0.01</v>
      </c>
    </row>
    <row r="888" spans="3:25" x14ac:dyDescent="0.3">
      <c r="C888" s="16">
        <v>0.88400000000000067</v>
      </c>
      <c r="D888" s="16">
        <f t="shared" si="234"/>
        <v>0.99348168127669145</v>
      </c>
      <c r="E888" s="16">
        <f t="shared" si="235"/>
        <v>0.61354802887284987</v>
      </c>
      <c r="F888" s="20">
        <f t="shared" si="239"/>
        <v>0.8</v>
      </c>
      <c r="G888" s="20">
        <f t="shared" si="240"/>
        <v>0.96</v>
      </c>
      <c r="H888" s="15">
        <f t="shared" si="236"/>
        <v>7.6206896551724643</v>
      </c>
      <c r="I888" s="15">
        <f>H888*graf!$D$2/(1-graf!$D$3)</f>
        <v>152.41379310344917</v>
      </c>
      <c r="J888" s="15">
        <f>H888*(1-graf!$D$2)/graf!$D$3</f>
        <v>1.5876436781609298</v>
      </c>
      <c r="M888" s="15">
        <f t="shared" si="241"/>
        <v>0.70720000000000061</v>
      </c>
      <c r="N888" s="15">
        <f t="shared" si="242"/>
        <v>4.6399999999999775E-3</v>
      </c>
      <c r="O888" s="15">
        <f t="shared" si="243"/>
        <v>0.1768000000000001</v>
      </c>
      <c r="P888" s="15">
        <f t="shared" si="244"/>
        <v>0.11135999999999935</v>
      </c>
      <c r="Q888" s="21">
        <f t="shared" si="245"/>
        <v>0.99348168127669145</v>
      </c>
      <c r="R888" s="21">
        <f t="shared" si="246"/>
        <v>6.5183187233085714E-3</v>
      </c>
      <c r="S888" s="21">
        <f t="shared" si="247"/>
        <v>0.61354802887284998</v>
      </c>
      <c r="T888" s="21">
        <f t="shared" si="248"/>
        <v>0.38645197112715013</v>
      </c>
      <c r="U888" s="21">
        <f t="shared" si="249"/>
        <v>0.88400000000000067</v>
      </c>
      <c r="V888" s="19">
        <f t="shared" si="251"/>
        <v>-0.01</v>
      </c>
      <c r="W888" s="19">
        <f t="shared" si="250"/>
        <v>0.2</v>
      </c>
      <c r="X888" s="19">
        <f t="shared" si="237"/>
        <v>0.2</v>
      </c>
      <c r="Y888" s="19">
        <f t="shared" si="238"/>
        <v>-0.01</v>
      </c>
    </row>
    <row r="889" spans="3:25" x14ac:dyDescent="0.3">
      <c r="C889" s="16">
        <v>0.88500000000000068</v>
      </c>
      <c r="D889" s="16">
        <f t="shared" si="234"/>
        <v>0.99354476564692673</v>
      </c>
      <c r="E889" s="16">
        <f t="shared" si="235"/>
        <v>0.61586638830897866</v>
      </c>
      <c r="F889" s="20">
        <f t="shared" si="239"/>
        <v>0.8</v>
      </c>
      <c r="G889" s="20">
        <f t="shared" si="240"/>
        <v>0.96</v>
      </c>
      <c r="H889" s="15">
        <f t="shared" si="236"/>
        <v>7.6956521739130945</v>
      </c>
      <c r="I889" s="15">
        <f>H889*graf!$D$2/(1-graf!$D$3)</f>
        <v>153.91304347826176</v>
      </c>
      <c r="J889" s="15">
        <f>H889*(1-graf!$D$2)/graf!$D$3</f>
        <v>1.6032608695652277</v>
      </c>
      <c r="M889" s="15">
        <f t="shared" si="241"/>
        <v>0.70800000000000063</v>
      </c>
      <c r="N889" s="15">
        <f t="shared" si="242"/>
        <v>4.5999999999999774E-3</v>
      </c>
      <c r="O889" s="15">
        <f t="shared" si="243"/>
        <v>0.1770000000000001</v>
      </c>
      <c r="P889" s="15">
        <f t="shared" si="244"/>
        <v>0.11039999999999935</v>
      </c>
      <c r="Q889" s="21">
        <f t="shared" si="245"/>
        <v>0.99354476564692684</v>
      </c>
      <c r="R889" s="21">
        <f t="shared" si="246"/>
        <v>6.4552343530732163E-3</v>
      </c>
      <c r="S889" s="21">
        <f t="shared" si="247"/>
        <v>0.61586638830897855</v>
      </c>
      <c r="T889" s="21">
        <f t="shared" si="248"/>
        <v>0.38413361169102145</v>
      </c>
      <c r="U889" s="21">
        <f t="shared" si="249"/>
        <v>0.88500000000000068</v>
      </c>
      <c r="V889" s="19">
        <f t="shared" si="251"/>
        <v>-0.01</v>
      </c>
      <c r="W889" s="19">
        <f t="shared" si="250"/>
        <v>0.2</v>
      </c>
      <c r="X889" s="19">
        <f t="shared" si="237"/>
        <v>0.2</v>
      </c>
      <c r="Y889" s="19">
        <f t="shared" si="238"/>
        <v>-0.01</v>
      </c>
    </row>
    <row r="890" spans="3:25" x14ac:dyDescent="0.3">
      <c r="C890" s="16">
        <v>0.88600000000000068</v>
      </c>
      <c r="D890" s="16">
        <f t="shared" si="234"/>
        <v>0.99360771559941685</v>
      </c>
      <c r="E890" s="16">
        <f t="shared" si="235"/>
        <v>0.61819704158526534</v>
      </c>
      <c r="F890" s="20">
        <f t="shared" si="239"/>
        <v>0.8</v>
      </c>
      <c r="G890" s="20">
        <f t="shared" si="240"/>
        <v>0.96</v>
      </c>
      <c r="H890" s="15">
        <f t="shared" si="236"/>
        <v>7.7719298245614556</v>
      </c>
      <c r="I890" s="15">
        <f>H890*graf!$D$2/(1-graf!$D$3)</f>
        <v>155.43859649122899</v>
      </c>
      <c r="J890" s="15">
        <f>H890*(1-graf!$D$2)/graf!$D$3</f>
        <v>1.6191520467836364</v>
      </c>
      <c r="M890" s="15">
        <f t="shared" si="241"/>
        <v>0.70880000000000054</v>
      </c>
      <c r="N890" s="15">
        <f t="shared" si="242"/>
        <v>4.5599999999999773E-3</v>
      </c>
      <c r="O890" s="15">
        <f t="shared" si="243"/>
        <v>0.17720000000000011</v>
      </c>
      <c r="P890" s="15">
        <f t="shared" si="244"/>
        <v>0.10943999999999934</v>
      </c>
      <c r="Q890" s="21">
        <f t="shared" si="245"/>
        <v>0.99360771559941685</v>
      </c>
      <c r="R890" s="21">
        <f t="shared" si="246"/>
        <v>6.3922844005831186E-3</v>
      </c>
      <c r="S890" s="21">
        <f t="shared" si="247"/>
        <v>0.61819704158526534</v>
      </c>
      <c r="T890" s="21">
        <f t="shared" si="248"/>
        <v>0.38180295841473472</v>
      </c>
      <c r="U890" s="21">
        <f t="shared" si="249"/>
        <v>0.88600000000000068</v>
      </c>
      <c r="V890" s="19">
        <f t="shared" si="251"/>
        <v>-0.01</v>
      </c>
      <c r="W890" s="19">
        <f t="shared" si="250"/>
        <v>0.2</v>
      </c>
      <c r="X890" s="19">
        <f t="shared" si="237"/>
        <v>0.2</v>
      </c>
      <c r="Y890" s="19">
        <f t="shared" si="238"/>
        <v>-0.01</v>
      </c>
    </row>
    <row r="891" spans="3:25" x14ac:dyDescent="0.3">
      <c r="C891" s="16">
        <v>0.88700000000000068</v>
      </c>
      <c r="D891" s="16">
        <f t="shared" si="234"/>
        <v>0.99367053156332275</v>
      </c>
      <c r="E891" s="16">
        <f t="shared" si="235"/>
        <v>0.62054008674968675</v>
      </c>
      <c r="F891" s="20">
        <f t="shared" si="239"/>
        <v>0.8</v>
      </c>
      <c r="G891" s="20">
        <f t="shared" si="240"/>
        <v>0.96</v>
      </c>
      <c r="H891" s="15">
        <f t="shared" si="236"/>
        <v>7.8495575221239466</v>
      </c>
      <c r="I891" s="15">
        <f>H891*graf!$D$2/(1-graf!$D$3)</f>
        <v>156.99115044247878</v>
      </c>
      <c r="J891" s="15">
        <f>H891*(1-graf!$D$2)/graf!$D$3</f>
        <v>1.6353244837758218</v>
      </c>
      <c r="M891" s="15">
        <f t="shared" si="241"/>
        <v>0.70960000000000056</v>
      </c>
      <c r="N891" s="15">
        <f t="shared" si="242"/>
        <v>4.5199999999999772E-3</v>
      </c>
      <c r="O891" s="15">
        <f t="shared" si="243"/>
        <v>0.17740000000000009</v>
      </c>
      <c r="P891" s="15">
        <f t="shared" si="244"/>
        <v>0.10847999999999934</v>
      </c>
      <c r="Q891" s="21">
        <f t="shared" si="245"/>
        <v>0.99367053156332275</v>
      </c>
      <c r="R891" s="21">
        <f t="shared" si="246"/>
        <v>6.329468436677272E-3</v>
      </c>
      <c r="S891" s="21">
        <f t="shared" si="247"/>
        <v>0.62054008674968675</v>
      </c>
      <c r="T891" s="21">
        <f t="shared" si="248"/>
        <v>0.37945991325031331</v>
      </c>
      <c r="U891" s="21">
        <f t="shared" si="249"/>
        <v>0.88700000000000068</v>
      </c>
      <c r="V891" s="19">
        <f t="shared" si="251"/>
        <v>-0.01</v>
      </c>
      <c r="W891" s="19">
        <f t="shared" si="250"/>
        <v>0.2</v>
      </c>
      <c r="X891" s="19">
        <f t="shared" si="237"/>
        <v>0.2</v>
      </c>
      <c r="Y891" s="19">
        <f t="shared" si="238"/>
        <v>-0.01</v>
      </c>
    </row>
    <row r="892" spans="3:25" x14ac:dyDescent="0.3">
      <c r="C892" s="16">
        <v>0.88800000000000068</v>
      </c>
      <c r="D892" s="16">
        <f t="shared" si="234"/>
        <v>0.99373321396598036</v>
      </c>
      <c r="E892" s="16">
        <f t="shared" si="235"/>
        <v>0.6228956228956245</v>
      </c>
      <c r="F892" s="20">
        <f t="shared" si="239"/>
        <v>0.8</v>
      </c>
      <c r="G892" s="20">
        <f t="shared" si="240"/>
        <v>0.96</v>
      </c>
      <c r="H892" s="15">
        <f t="shared" si="236"/>
        <v>7.928571428571483</v>
      </c>
      <c r="I892" s="15">
        <f>H892*graf!$D$2/(1-graf!$D$3)</f>
        <v>158.57142857142952</v>
      </c>
      <c r="J892" s="15">
        <f>H892*(1-graf!$D$2)/graf!$D$3</f>
        <v>1.6517857142857253</v>
      </c>
      <c r="M892" s="15">
        <f t="shared" si="241"/>
        <v>0.71040000000000059</v>
      </c>
      <c r="N892" s="15">
        <f t="shared" si="242"/>
        <v>4.4799999999999771E-3</v>
      </c>
      <c r="O892" s="15">
        <f t="shared" si="243"/>
        <v>0.17760000000000009</v>
      </c>
      <c r="P892" s="15">
        <f t="shared" si="244"/>
        <v>0.10751999999999935</v>
      </c>
      <c r="Q892" s="21">
        <f t="shared" si="245"/>
        <v>0.99373321396598036</v>
      </c>
      <c r="R892" s="21">
        <f t="shared" si="246"/>
        <v>6.2667860340196594E-3</v>
      </c>
      <c r="S892" s="21">
        <f t="shared" si="247"/>
        <v>0.6228956228956245</v>
      </c>
      <c r="T892" s="21">
        <f t="shared" si="248"/>
        <v>0.37710437710437561</v>
      </c>
      <c r="U892" s="21">
        <f t="shared" si="249"/>
        <v>0.88800000000000068</v>
      </c>
      <c r="V892" s="19">
        <f t="shared" si="251"/>
        <v>-0.01</v>
      </c>
      <c r="W892" s="19">
        <f t="shared" si="250"/>
        <v>0.2</v>
      </c>
      <c r="X892" s="19">
        <f t="shared" si="237"/>
        <v>0.2</v>
      </c>
      <c r="Y892" s="19">
        <f t="shared" si="238"/>
        <v>-0.01</v>
      </c>
    </row>
    <row r="893" spans="3:25" x14ac:dyDescent="0.3">
      <c r="C893" s="16">
        <v>0.88900000000000068</v>
      </c>
      <c r="D893" s="16">
        <f t="shared" si="234"/>
        <v>0.99379576323291041</v>
      </c>
      <c r="E893" s="16">
        <f t="shared" si="235"/>
        <v>0.62526375017583502</v>
      </c>
      <c r="F893" s="20">
        <f t="shared" si="239"/>
        <v>0.8</v>
      </c>
      <c r="G893" s="20">
        <f t="shared" si="240"/>
        <v>0.96</v>
      </c>
      <c r="H893" s="15">
        <f t="shared" si="236"/>
        <v>8.0090090090090644</v>
      </c>
      <c r="I893" s="15">
        <f>H893*graf!$D$2/(1-graf!$D$3)</f>
        <v>160.18018018018117</v>
      </c>
      <c r="J893" s="15">
        <f>H893*(1-graf!$D$2)/graf!$D$3</f>
        <v>1.6685435435435547</v>
      </c>
      <c r="M893" s="15">
        <f t="shared" si="241"/>
        <v>0.71120000000000061</v>
      </c>
      <c r="N893" s="15">
        <f t="shared" si="242"/>
        <v>4.439999999999977E-3</v>
      </c>
      <c r="O893" s="15">
        <f t="shared" si="243"/>
        <v>0.1778000000000001</v>
      </c>
      <c r="P893" s="15">
        <f t="shared" si="244"/>
        <v>0.10655999999999935</v>
      </c>
      <c r="Q893" s="21">
        <f t="shared" si="245"/>
        <v>0.99379576323291041</v>
      </c>
      <c r="R893" s="21">
        <f t="shared" si="246"/>
        <v>6.2042367670895604E-3</v>
      </c>
      <c r="S893" s="21">
        <f t="shared" si="247"/>
        <v>0.62526375017583502</v>
      </c>
      <c r="T893" s="21">
        <f t="shared" si="248"/>
        <v>0.37473624982416498</v>
      </c>
      <c r="U893" s="21">
        <f t="shared" si="249"/>
        <v>0.88900000000000068</v>
      </c>
      <c r="V893" s="19">
        <f t="shared" si="251"/>
        <v>-0.01</v>
      </c>
      <c r="W893" s="19">
        <f t="shared" si="250"/>
        <v>0.2</v>
      </c>
      <c r="X893" s="19">
        <f t="shared" si="237"/>
        <v>0.2</v>
      </c>
      <c r="Y893" s="19">
        <f t="shared" si="238"/>
        <v>-0.01</v>
      </c>
    </row>
    <row r="894" spans="3:25" x14ac:dyDescent="0.3">
      <c r="C894" s="16">
        <v>0.89000000000000068</v>
      </c>
      <c r="D894" s="16">
        <f t="shared" si="234"/>
        <v>0.99385817978782809</v>
      </c>
      <c r="E894" s="16">
        <f t="shared" si="235"/>
        <v>0.62764456981664463</v>
      </c>
      <c r="F894" s="20">
        <f t="shared" si="239"/>
        <v>0.8</v>
      </c>
      <c r="G894" s="20">
        <f t="shared" si="240"/>
        <v>0.96</v>
      </c>
      <c r="H894" s="15">
        <f t="shared" si="236"/>
        <v>8.0909090909091468</v>
      </c>
      <c r="I894" s="15">
        <f>H894*graf!$D$2/(1-graf!$D$3)</f>
        <v>161.81818181818281</v>
      </c>
      <c r="J894" s="15">
        <f>H894*(1-graf!$D$2)/graf!$D$3</f>
        <v>1.6856060606060719</v>
      </c>
      <c r="M894" s="15">
        <f t="shared" si="241"/>
        <v>0.71200000000000063</v>
      </c>
      <c r="N894" s="15">
        <f t="shared" si="242"/>
        <v>4.3999999999999768E-3</v>
      </c>
      <c r="O894" s="15">
        <f t="shared" si="243"/>
        <v>0.1780000000000001</v>
      </c>
      <c r="P894" s="15">
        <f t="shared" si="244"/>
        <v>0.10559999999999935</v>
      </c>
      <c r="Q894" s="21">
        <f t="shared" si="245"/>
        <v>0.99385817978782809</v>
      </c>
      <c r="R894" s="21">
        <f t="shared" si="246"/>
        <v>6.1418202121719338E-3</v>
      </c>
      <c r="S894" s="21">
        <f t="shared" si="247"/>
        <v>0.62764456981664474</v>
      </c>
      <c r="T894" s="21">
        <f t="shared" si="248"/>
        <v>0.37235543018335526</v>
      </c>
      <c r="U894" s="21">
        <f t="shared" si="249"/>
        <v>0.89000000000000068</v>
      </c>
      <c r="V894" s="19">
        <f t="shared" si="251"/>
        <v>-0.01</v>
      </c>
      <c r="W894" s="19">
        <f t="shared" si="250"/>
        <v>0.2</v>
      </c>
      <c r="X894" s="19">
        <f t="shared" si="237"/>
        <v>0.2</v>
      </c>
      <c r="Y894" s="19">
        <f t="shared" si="238"/>
        <v>-0.01</v>
      </c>
    </row>
    <row r="895" spans="3:25" x14ac:dyDescent="0.3">
      <c r="C895" s="16">
        <v>0.89100000000000068</v>
      </c>
      <c r="D895" s="16">
        <f t="shared" si="234"/>
        <v>0.99392046405265222</v>
      </c>
      <c r="E895" s="16">
        <f t="shared" si="235"/>
        <v>0.63003818413237322</v>
      </c>
      <c r="F895" s="20">
        <f t="shared" si="239"/>
        <v>0.8</v>
      </c>
      <c r="G895" s="20">
        <f t="shared" si="240"/>
        <v>0.96</v>
      </c>
      <c r="H895" s="15">
        <f t="shared" si="236"/>
        <v>8.1743119266055615</v>
      </c>
      <c r="I895" s="15">
        <f>H895*graf!$D$2/(1-graf!$D$3)</f>
        <v>163.48623853211109</v>
      </c>
      <c r="J895" s="15">
        <f>H895*(1-graf!$D$2)/graf!$D$3</f>
        <v>1.7029816513761584</v>
      </c>
      <c r="M895" s="15">
        <f t="shared" si="241"/>
        <v>0.71280000000000054</v>
      </c>
      <c r="N895" s="15">
        <f t="shared" si="242"/>
        <v>4.3599999999999767E-3</v>
      </c>
      <c r="O895" s="15">
        <f t="shared" si="243"/>
        <v>0.17820000000000011</v>
      </c>
      <c r="P895" s="15">
        <f t="shared" si="244"/>
        <v>0.10463999999999934</v>
      </c>
      <c r="Q895" s="21">
        <f t="shared" si="245"/>
        <v>0.99392046405265211</v>
      </c>
      <c r="R895" s="21">
        <f t="shared" si="246"/>
        <v>6.0795359473478352E-3</v>
      </c>
      <c r="S895" s="21">
        <f t="shared" si="247"/>
        <v>0.63003818413237334</v>
      </c>
      <c r="T895" s="21">
        <f t="shared" si="248"/>
        <v>0.36996181586762678</v>
      </c>
      <c r="U895" s="21">
        <f t="shared" si="249"/>
        <v>0.89100000000000068</v>
      </c>
      <c r="V895" s="19">
        <f t="shared" si="251"/>
        <v>-0.01</v>
      </c>
      <c r="W895" s="19">
        <f t="shared" si="250"/>
        <v>0.2</v>
      </c>
      <c r="X895" s="19">
        <f t="shared" si="237"/>
        <v>0.2</v>
      </c>
      <c r="Y895" s="19">
        <f t="shared" si="238"/>
        <v>-0.01</v>
      </c>
    </row>
    <row r="896" spans="3:25" x14ac:dyDescent="0.3">
      <c r="C896" s="16">
        <v>0.89200000000000068</v>
      </c>
      <c r="D896" s="16">
        <f t="shared" si="234"/>
        <v>0.99398261644751507</v>
      </c>
      <c r="E896" s="16">
        <f t="shared" si="235"/>
        <v>0.63244469653999025</v>
      </c>
      <c r="F896" s="20">
        <f t="shared" si="239"/>
        <v>0.8</v>
      </c>
      <c r="G896" s="20">
        <f t="shared" si="240"/>
        <v>0.96</v>
      </c>
      <c r="H896" s="15">
        <f t="shared" si="236"/>
        <v>8.2592592592593181</v>
      </c>
      <c r="I896" s="15">
        <f>H896*graf!$D$2/(1-graf!$D$3)</f>
        <v>165.18518518518621</v>
      </c>
      <c r="J896" s="15">
        <f>H896*(1-graf!$D$2)/graf!$D$3</f>
        <v>1.720679012345691</v>
      </c>
      <c r="M896" s="15">
        <f t="shared" si="241"/>
        <v>0.71360000000000057</v>
      </c>
      <c r="N896" s="15">
        <f t="shared" si="242"/>
        <v>4.3199999999999766E-3</v>
      </c>
      <c r="O896" s="15">
        <f t="shared" si="243"/>
        <v>0.17840000000000009</v>
      </c>
      <c r="P896" s="15">
        <f t="shared" si="244"/>
        <v>0.10367999999999934</v>
      </c>
      <c r="Q896" s="21">
        <f t="shared" si="245"/>
        <v>0.99398261644751507</v>
      </c>
      <c r="R896" s="21">
        <f t="shared" si="246"/>
        <v>6.0173835524849192E-3</v>
      </c>
      <c r="S896" s="21">
        <f t="shared" si="247"/>
        <v>0.63244469653999025</v>
      </c>
      <c r="T896" s="21">
        <f t="shared" si="248"/>
        <v>0.36755530346000975</v>
      </c>
      <c r="U896" s="21">
        <f t="shared" si="249"/>
        <v>0.89200000000000068</v>
      </c>
      <c r="V896" s="19">
        <f t="shared" si="251"/>
        <v>-0.01</v>
      </c>
      <c r="W896" s="19">
        <f t="shared" si="250"/>
        <v>0.2</v>
      </c>
      <c r="X896" s="19">
        <f t="shared" si="237"/>
        <v>0.2</v>
      </c>
      <c r="Y896" s="19">
        <f t="shared" si="238"/>
        <v>-0.01</v>
      </c>
    </row>
    <row r="897" spans="3:25" x14ac:dyDescent="0.3">
      <c r="C897" s="16">
        <v>0.89300000000000068</v>
      </c>
      <c r="D897" s="16">
        <f t="shared" si="234"/>
        <v>0.99404463739077198</v>
      </c>
      <c r="E897" s="16">
        <f t="shared" si="235"/>
        <v>0.63486421157400985</v>
      </c>
      <c r="F897" s="20">
        <f t="shared" si="239"/>
        <v>0.8</v>
      </c>
      <c r="G897" s="20">
        <f t="shared" si="240"/>
        <v>0.96</v>
      </c>
      <c r="H897" s="15">
        <f t="shared" si="236"/>
        <v>8.3457943925234233</v>
      </c>
      <c r="I897" s="15">
        <f>H897*graf!$D$2/(1-graf!$D$3)</f>
        <v>166.91588785046832</v>
      </c>
      <c r="J897" s="15">
        <f>H897*(1-graf!$D$2)/graf!$D$3</f>
        <v>1.7387071651090462</v>
      </c>
      <c r="M897" s="15">
        <f t="shared" si="241"/>
        <v>0.71440000000000059</v>
      </c>
      <c r="N897" s="15">
        <f t="shared" si="242"/>
        <v>4.2799999999999765E-3</v>
      </c>
      <c r="O897" s="15">
        <f t="shared" si="243"/>
        <v>0.17860000000000009</v>
      </c>
      <c r="P897" s="15">
        <f t="shared" si="244"/>
        <v>0.10271999999999934</v>
      </c>
      <c r="Q897" s="21">
        <f t="shared" si="245"/>
        <v>0.99404463739077209</v>
      </c>
      <c r="R897" s="21">
        <f t="shared" si="246"/>
        <v>5.9553626092279923E-3</v>
      </c>
      <c r="S897" s="21">
        <f t="shared" si="247"/>
        <v>0.63486421157400974</v>
      </c>
      <c r="T897" s="21">
        <f t="shared" si="248"/>
        <v>0.36513578842599009</v>
      </c>
      <c r="U897" s="21">
        <f t="shared" si="249"/>
        <v>0.89300000000000068</v>
      </c>
      <c r="V897" s="19">
        <f t="shared" si="251"/>
        <v>-0.01</v>
      </c>
      <c r="W897" s="19">
        <f t="shared" si="250"/>
        <v>0.2</v>
      </c>
      <c r="X897" s="19">
        <f t="shared" si="237"/>
        <v>0.2</v>
      </c>
      <c r="Y897" s="19">
        <f t="shared" si="238"/>
        <v>-0.01</v>
      </c>
    </row>
    <row r="898" spans="3:25" x14ac:dyDescent="0.3">
      <c r="C898" s="16">
        <v>0.89400000000000068</v>
      </c>
      <c r="D898" s="16">
        <f t="shared" si="234"/>
        <v>0.99410652729901039</v>
      </c>
      <c r="E898" s="16">
        <f t="shared" si="235"/>
        <v>0.63729683490162703</v>
      </c>
      <c r="F898" s="20">
        <f t="shared" si="239"/>
        <v>0.8</v>
      </c>
      <c r="G898" s="20">
        <f t="shared" si="240"/>
        <v>0.96</v>
      </c>
      <c r="H898" s="15">
        <f t="shared" si="236"/>
        <v>8.4339622641510044</v>
      </c>
      <c r="I898" s="15">
        <f>H898*graf!$D$2/(1-graf!$D$3)</f>
        <v>168.67924528301995</v>
      </c>
      <c r="J898" s="15">
        <f>H898*(1-graf!$D$2)/graf!$D$3</f>
        <v>1.7570754716981256</v>
      </c>
      <c r="M898" s="15">
        <f t="shared" si="241"/>
        <v>0.71520000000000061</v>
      </c>
      <c r="N898" s="15">
        <f t="shared" si="242"/>
        <v>4.2399999999999764E-3</v>
      </c>
      <c r="O898" s="15">
        <f t="shared" si="243"/>
        <v>0.1788000000000001</v>
      </c>
      <c r="P898" s="15">
        <f t="shared" si="244"/>
        <v>0.10175999999999934</v>
      </c>
      <c r="Q898" s="21">
        <f t="shared" si="245"/>
        <v>0.99410652729901028</v>
      </c>
      <c r="R898" s="21">
        <f t="shared" si="246"/>
        <v>5.8934727009896208E-3</v>
      </c>
      <c r="S898" s="21">
        <f t="shared" si="247"/>
        <v>0.63729683490162703</v>
      </c>
      <c r="T898" s="21">
        <f t="shared" si="248"/>
        <v>0.36270316509837308</v>
      </c>
      <c r="U898" s="21">
        <f t="shared" si="249"/>
        <v>0.89400000000000068</v>
      </c>
      <c r="V898" s="19">
        <f t="shared" si="251"/>
        <v>-0.01</v>
      </c>
      <c r="W898" s="19">
        <f t="shared" si="250"/>
        <v>0.2</v>
      </c>
      <c r="X898" s="19">
        <f t="shared" si="237"/>
        <v>0.2</v>
      </c>
      <c r="Y898" s="19">
        <f t="shared" si="238"/>
        <v>-0.01</v>
      </c>
    </row>
    <row r="899" spans="3:25" x14ac:dyDescent="0.3">
      <c r="C899" s="16">
        <v>0.89500000000000068</v>
      </c>
      <c r="D899" s="16">
        <f t="shared" si="234"/>
        <v>0.99416828658705914</v>
      </c>
      <c r="E899" s="16">
        <f t="shared" si="235"/>
        <v>0.6397426733381002</v>
      </c>
      <c r="F899" s="20">
        <f t="shared" si="239"/>
        <v>0.8</v>
      </c>
      <c r="G899" s="20">
        <f t="shared" si="240"/>
        <v>0.96</v>
      </c>
      <c r="H899" s="15">
        <f t="shared" si="236"/>
        <v>8.5238095238095859</v>
      </c>
      <c r="I899" s="15">
        <f>H899*graf!$D$2/(1-graf!$D$3)</f>
        <v>170.47619047619159</v>
      </c>
      <c r="J899" s="15">
        <f>H899*(1-graf!$D$2)/graf!$D$3</f>
        <v>1.7757936507936634</v>
      </c>
      <c r="M899" s="15">
        <f t="shared" si="241"/>
        <v>0.71600000000000064</v>
      </c>
      <c r="N899" s="15">
        <f t="shared" si="242"/>
        <v>4.1999999999999763E-3</v>
      </c>
      <c r="O899" s="15">
        <f t="shared" si="243"/>
        <v>0.1790000000000001</v>
      </c>
      <c r="P899" s="15">
        <f t="shared" si="244"/>
        <v>0.10079999999999933</v>
      </c>
      <c r="Q899" s="21">
        <f t="shared" si="245"/>
        <v>0.99416828658705914</v>
      </c>
      <c r="R899" s="21">
        <f t="shared" si="246"/>
        <v>5.8317134129408123E-3</v>
      </c>
      <c r="S899" s="21">
        <f t="shared" si="247"/>
        <v>0.63974267333810031</v>
      </c>
      <c r="T899" s="21">
        <f t="shared" si="248"/>
        <v>0.36025732666189969</v>
      </c>
      <c r="U899" s="21">
        <f t="shared" si="249"/>
        <v>0.89500000000000068</v>
      </c>
      <c r="V899" s="19">
        <f t="shared" si="251"/>
        <v>-0.01</v>
      </c>
      <c r="W899" s="19">
        <f t="shared" si="250"/>
        <v>0.2</v>
      </c>
      <c r="X899" s="19">
        <f t="shared" si="237"/>
        <v>0.2</v>
      </c>
      <c r="Y899" s="19">
        <f t="shared" si="238"/>
        <v>-0.01</v>
      </c>
    </row>
    <row r="900" spans="3:25" x14ac:dyDescent="0.3">
      <c r="C900" s="16">
        <v>0.89600000000000068</v>
      </c>
      <c r="D900" s="16">
        <f t="shared" si="234"/>
        <v>0.99422991566799823</v>
      </c>
      <c r="E900" s="16">
        <f t="shared" si="235"/>
        <v>0.64220183486238691</v>
      </c>
      <c r="F900" s="20">
        <f t="shared" si="239"/>
        <v>0.8</v>
      </c>
      <c r="G900" s="20">
        <f t="shared" si="240"/>
        <v>0.96</v>
      </c>
      <c r="H900" s="15">
        <f t="shared" si="236"/>
        <v>8.6153846153846789</v>
      </c>
      <c r="I900" s="15">
        <f>H900*graf!$D$2/(1-graf!$D$3)</f>
        <v>172.30769230769343</v>
      </c>
      <c r="J900" s="15">
        <f>H900*(1-graf!$D$2)/graf!$D$3</f>
        <v>1.7948717948718078</v>
      </c>
      <c r="M900" s="15">
        <f t="shared" si="241"/>
        <v>0.71680000000000055</v>
      </c>
      <c r="N900" s="15">
        <f t="shared" si="242"/>
        <v>4.1599999999999762E-3</v>
      </c>
      <c r="O900" s="15">
        <f t="shared" si="243"/>
        <v>0.17920000000000011</v>
      </c>
      <c r="P900" s="15">
        <f t="shared" si="244"/>
        <v>9.9839999999999332E-2</v>
      </c>
      <c r="Q900" s="21">
        <f t="shared" si="245"/>
        <v>0.99422991566799834</v>
      </c>
      <c r="R900" s="21">
        <f t="shared" si="246"/>
        <v>5.7700843320017386E-3</v>
      </c>
      <c r="S900" s="21">
        <f t="shared" si="247"/>
        <v>0.64220183486238691</v>
      </c>
      <c r="T900" s="21">
        <f t="shared" si="248"/>
        <v>0.35779816513761298</v>
      </c>
      <c r="U900" s="21">
        <f t="shared" si="249"/>
        <v>0.89600000000000068</v>
      </c>
      <c r="V900" s="19">
        <f t="shared" si="251"/>
        <v>-0.01</v>
      </c>
      <c r="W900" s="19">
        <f t="shared" si="250"/>
        <v>0.2</v>
      </c>
      <c r="X900" s="19">
        <f t="shared" si="237"/>
        <v>0.2</v>
      </c>
      <c r="Y900" s="19">
        <f t="shared" si="238"/>
        <v>-0.01</v>
      </c>
    </row>
    <row r="901" spans="3:25" x14ac:dyDescent="0.3">
      <c r="C901" s="16">
        <v>0.89700000000000069</v>
      </c>
      <c r="D901" s="16">
        <f t="shared" ref="D901:D964" si="252">I901/(I901+1)</f>
        <v>0.99429141495316742</v>
      </c>
      <c r="E901" s="16">
        <f t="shared" ref="E901:E964" si="253">J901/(J901+1)</f>
        <v>0.64467442863303315</v>
      </c>
      <c r="F901" s="20">
        <f t="shared" si="239"/>
        <v>0.8</v>
      </c>
      <c r="G901" s="20">
        <f t="shared" si="240"/>
        <v>0.96</v>
      </c>
      <c r="H901" s="15">
        <f t="shared" ref="H901:H964" si="254">C901/(1-C901)</f>
        <v>8.7087378640777349</v>
      </c>
      <c r="I901" s="15">
        <f>H901*graf!$D$2/(1-graf!$D$3)</f>
        <v>174.17475728155455</v>
      </c>
      <c r="J901" s="15">
        <f>H901*(1-graf!$D$2)/graf!$D$3</f>
        <v>1.8143203883495276</v>
      </c>
      <c r="M901" s="15">
        <f t="shared" si="241"/>
        <v>0.71760000000000057</v>
      </c>
      <c r="N901" s="15">
        <f t="shared" si="242"/>
        <v>4.1199999999999761E-3</v>
      </c>
      <c r="O901" s="15">
        <f t="shared" si="243"/>
        <v>0.17940000000000009</v>
      </c>
      <c r="P901" s="15">
        <f t="shared" si="244"/>
        <v>9.8879999999999343E-2</v>
      </c>
      <c r="Q901" s="21">
        <f t="shared" si="245"/>
        <v>0.99429141495316742</v>
      </c>
      <c r="R901" s="21">
        <f t="shared" si="246"/>
        <v>5.7085850468325287E-3</v>
      </c>
      <c r="S901" s="21">
        <f t="shared" si="247"/>
        <v>0.64467442863303315</v>
      </c>
      <c r="T901" s="21">
        <f t="shared" si="248"/>
        <v>0.35532557136696691</v>
      </c>
      <c r="U901" s="21">
        <f t="shared" si="249"/>
        <v>0.89700000000000069</v>
      </c>
      <c r="V901" s="19">
        <f t="shared" si="251"/>
        <v>-0.01</v>
      </c>
      <c r="W901" s="19">
        <f t="shared" si="250"/>
        <v>0.2</v>
      </c>
      <c r="X901" s="19">
        <f t="shared" ref="X901:X964" si="255">IF(T901&gt;=$C$2,$C$2,-0.01)</f>
        <v>0.2</v>
      </c>
      <c r="Y901" s="19">
        <f t="shared" ref="Y901:Y964" si="256">IF(T901&lt;$C$2,$C$2,-0.01)</f>
        <v>-0.01</v>
      </c>
    </row>
    <row r="902" spans="3:25" x14ac:dyDescent="0.3">
      <c r="C902" s="16">
        <v>0.89800000000000069</v>
      </c>
      <c r="D902" s="16">
        <f t="shared" si="252"/>
        <v>0.99435278485217593</v>
      </c>
      <c r="E902" s="16">
        <f t="shared" si="253"/>
        <v>0.64716056500432573</v>
      </c>
      <c r="F902" s="20">
        <f t="shared" ref="F902:F965" si="257">F901</f>
        <v>0.8</v>
      </c>
      <c r="G902" s="20">
        <f t="shared" ref="G902:G965" si="258">G901</f>
        <v>0.96</v>
      </c>
      <c r="H902" s="15">
        <f t="shared" si="254"/>
        <v>8.8039215686275174</v>
      </c>
      <c r="I902" s="15">
        <f>H902*graf!$D$2/(1-graf!$D$3)</f>
        <v>176.0784313725502</v>
      </c>
      <c r="J902" s="15">
        <f>H902*(1-graf!$D$2)/graf!$D$3</f>
        <v>1.8341503267973991</v>
      </c>
      <c r="M902" s="15">
        <f t="shared" ref="M902:M965" si="259">C902*F902</f>
        <v>0.71840000000000059</v>
      </c>
      <c r="N902" s="15">
        <f t="shared" ref="N902:N965" si="260">(1-C902)*(1-G902)</f>
        <v>4.079999999999976E-3</v>
      </c>
      <c r="O902" s="15">
        <f t="shared" ref="O902:O965" si="261">C902*(1-F902)</f>
        <v>0.17960000000000009</v>
      </c>
      <c r="P902" s="15">
        <f t="shared" ref="P902:P965" si="262">(1-C902)*G902</f>
        <v>9.7919999999999341E-2</v>
      </c>
      <c r="Q902" s="21">
        <f t="shared" ref="Q902:Q965" si="263">M902/(M902+N902)</f>
        <v>0.99435278485217593</v>
      </c>
      <c r="R902" s="21">
        <f t="shared" ref="R902:R965" si="264">N902/(M902+N902)</f>
        <v>5.6472151478241233E-3</v>
      </c>
      <c r="S902" s="21">
        <f t="shared" ref="S902:S965" si="265">O902/(O902+P902)</f>
        <v>0.64716056500432562</v>
      </c>
      <c r="T902" s="21">
        <f t="shared" ref="T902:T965" si="266">P902/(O902+P902)</f>
        <v>0.35283943499567433</v>
      </c>
      <c r="U902" s="21">
        <f t="shared" ref="U902:U965" si="267">C902</f>
        <v>0.89800000000000069</v>
      </c>
      <c r="V902" s="19">
        <f t="shared" si="251"/>
        <v>-0.01</v>
      </c>
      <c r="W902" s="19">
        <f t="shared" ref="W902:W965" si="268">IF(U902&gt;=C$2,$C$2,-0.01)</f>
        <v>0.2</v>
      </c>
      <c r="X902" s="19">
        <f t="shared" si="255"/>
        <v>0.2</v>
      </c>
      <c r="Y902" s="19">
        <f t="shared" si="256"/>
        <v>-0.01</v>
      </c>
    </row>
    <row r="903" spans="3:25" x14ac:dyDescent="0.3">
      <c r="C903" s="16">
        <v>0.89900000000000069</v>
      </c>
      <c r="D903" s="16">
        <f t="shared" si="252"/>
        <v>0.99441402577291083</v>
      </c>
      <c r="E903" s="16">
        <f t="shared" si="253"/>
        <v>0.64966035554271018</v>
      </c>
      <c r="F903" s="20">
        <f t="shared" si="257"/>
        <v>0.8</v>
      </c>
      <c r="G903" s="20">
        <f t="shared" si="258"/>
        <v>0.96</v>
      </c>
      <c r="H903" s="15">
        <f t="shared" si="254"/>
        <v>8.9009900990099684</v>
      </c>
      <c r="I903" s="15">
        <f>H903*graf!$D$2/(1-graf!$D$3)</f>
        <v>178.01980198019922</v>
      </c>
      <c r="J903" s="15">
        <f>H903*(1-graf!$D$2)/graf!$D$3</f>
        <v>1.8543729372937432</v>
      </c>
      <c r="M903" s="15">
        <f t="shared" si="259"/>
        <v>0.71920000000000062</v>
      </c>
      <c r="N903" s="15">
        <f t="shared" si="260"/>
        <v>4.0399999999999759E-3</v>
      </c>
      <c r="O903" s="15">
        <f t="shared" si="261"/>
        <v>0.1798000000000001</v>
      </c>
      <c r="P903" s="15">
        <f t="shared" si="262"/>
        <v>9.6959999999999338E-2</v>
      </c>
      <c r="Q903" s="21">
        <f t="shared" si="263"/>
        <v>0.99441402577291094</v>
      </c>
      <c r="R903" s="21">
        <f t="shared" si="264"/>
        <v>5.5859742270891717E-3</v>
      </c>
      <c r="S903" s="21">
        <f t="shared" si="265"/>
        <v>0.64966035554271018</v>
      </c>
      <c r="T903" s="21">
        <f t="shared" si="266"/>
        <v>0.35033964445728982</v>
      </c>
      <c r="U903" s="21">
        <f t="shared" si="267"/>
        <v>0.89900000000000069</v>
      </c>
      <c r="V903" s="19">
        <f t="shared" ref="V903:V966" si="269">IF(U903&lt;$C$2,$C$2,-0.01)</f>
        <v>-0.01</v>
      </c>
      <c r="W903" s="19">
        <f t="shared" si="268"/>
        <v>0.2</v>
      </c>
      <c r="X903" s="19">
        <f t="shared" si="255"/>
        <v>0.2</v>
      </c>
      <c r="Y903" s="19">
        <f t="shared" si="256"/>
        <v>-0.01</v>
      </c>
    </row>
    <row r="904" spans="3:25" x14ac:dyDescent="0.3">
      <c r="C904" s="16">
        <v>0.90000000000000069</v>
      </c>
      <c r="D904" s="16">
        <f t="shared" si="252"/>
        <v>0.99447513812154698</v>
      </c>
      <c r="E904" s="16">
        <f t="shared" si="253"/>
        <v>0.65217391304347994</v>
      </c>
      <c r="F904" s="20">
        <f t="shared" si="257"/>
        <v>0.8</v>
      </c>
      <c r="G904" s="20">
        <f t="shared" si="258"/>
        <v>0.96</v>
      </c>
      <c r="H904" s="15">
        <f t="shared" si="254"/>
        <v>9.0000000000000693</v>
      </c>
      <c r="I904" s="15">
        <f>H904*graf!$D$2/(1-graf!$D$3)</f>
        <v>180.00000000000125</v>
      </c>
      <c r="J904" s="15">
        <f>H904*(1-graf!$D$2)/graf!$D$3</f>
        <v>1.875000000000014</v>
      </c>
      <c r="M904" s="15">
        <f t="shared" si="259"/>
        <v>0.72000000000000064</v>
      </c>
      <c r="N904" s="15">
        <f t="shared" si="260"/>
        <v>3.9999999999999758E-3</v>
      </c>
      <c r="O904" s="15">
        <f t="shared" si="261"/>
        <v>0.1800000000000001</v>
      </c>
      <c r="P904" s="15">
        <f t="shared" si="262"/>
        <v>9.5999999999999336E-2</v>
      </c>
      <c r="Q904" s="21">
        <f t="shared" si="263"/>
        <v>0.99447513812154698</v>
      </c>
      <c r="R904" s="21">
        <f t="shared" si="264"/>
        <v>5.5248618784530003E-3</v>
      </c>
      <c r="S904" s="21">
        <f t="shared" si="265"/>
        <v>0.65217391304347994</v>
      </c>
      <c r="T904" s="21">
        <f t="shared" si="266"/>
        <v>0.34782608695652001</v>
      </c>
      <c r="U904" s="21">
        <f t="shared" si="267"/>
        <v>0.90000000000000069</v>
      </c>
      <c r="V904" s="19">
        <f t="shared" si="269"/>
        <v>-0.01</v>
      </c>
      <c r="W904" s="19">
        <f t="shared" si="268"/>
        <v>0.2</v>
      </c>
      <c r="X904" s="19">
        <f t="shared" si="255"/>
        <v>0.2</v>
      </c>
      <c r="Y904" s="19">
        <f t="shared" si="256"/>
        <v>-0.01</v>
      </c>
    </row>
    <row r="905" spans="3:25" x14ac:dyDescent="0.3">
      <c r="C905" s="16">
        <v>0.90100000000000069</v>
      </c>
      <c r="D905" s="16">
        <f t="shared" si="252"/>
        <v>0.99453612230255539</v>
      </c>
      <c r="E905" s="16">
        <f t="shared" si="253"/>
        <v>0.65470135154774189</v>
      </c>
      <c r="F905" s="20">
        <f t="shared" si="257"/>
        <v>0.8</v>
      </c>
      <c r="G905" s="20">
        <f t="shared" si="258"/>
        <v>0.96</v>
      </c>
      <c r="H905" s="15">
        <f t="shared" si="254"/>
        <v>9.1010101010101714</v>
      </c>
      <c r="I905" s="15">
        <f>H905*graf!$D$2/(1-graf!$D$3)</f>
        <v>182.02020202020327</v>
      </c>
      <c r="J905" s="15">
        <f>H905*(1-graf!$D$2)/graf!$D$3</f>
        <v>1.8960437710437854</v>
      </c>
      <c r="M905" s="15">
        <f t="shared" si="259"/>
        <v>0.72080000000000055</v>
      </c>
      <c r="N905" s="15">
        <f t="shared" si="260"/>
        <v>3.9599999999999757E-3</v>
      </c>
      <c r="O905" s="15">
        <f t="shared" si="261"/>
        <v>0.18020000000000011</v>
      </c>
      <c r="P905" s="15">
        <f t="shared" si="262"/>
        <v>9.5039999999999333E-2</v>
      </c>
      <c r="Q905" s="21">
        <f t="shared" si="263"/>
        <v>0.99453612230255539</v>
      </c>
      <c r="R905" s="21">
        <f t="shared" si="264"/>
        <v>5.463877697444634E-3</v>
      </c>
      <c r="S905" s="21">
        <f t="shared" si="265"/>
        <v>0.65470135154774189</v>
      </c>
      <c r="T905" s="21">
        <f t="shared" si="266"/>
        <v>0.34529864845225816</v>
      </c>
      <c r="U905" s="21">
        <f t="shared" si="267"/>
        <v>0.90100000000000069</v>
      </c>
      <c r="V905" s="19">
        <f t="shared" si="269"/>
        <v>-0.01</v>
      </c>
      <c r="W905" s="19">
        <f t="shared" si="268"/>
        <v>0.2</v>
      </c>
      <c r="X905" s="19">
        <f t="shared" si="255"/>
        <v>0.2</v>
      </c>
      <c r="Y905" s="19">
        <f t="shared" si="256"/>
        <v>-0.01</v>
      </c>
    </row>
    <row r="906" spans="3:25" x14ac:dyDescent="0.3">
      <c r="C906" s="16">
        <v>0.90200000000000069</v>
      </c>
      <c r="D906" s="16">
        <f t="shared" si="252"/>
        <v>0.99459697871871211</v>
      </c>
      <c r="E906" s="16">
        <f t="shared" si="253"/>
        <v>0.6572427863596636</v>
      </c>
      <c r="F906" s="20">
        <f t="shared" si="257"/>
        <v>0.8</v>
      </c>
      <c r="G906" s="20">
        <f t="shared" si="258"/>
        <v>0.96</v>
      </c>
      <c r="H906" s="15">
        <f t="shared" si="254"/>
        <v>9.2040816326531338</v>
      </c>
      <c r="I906" s="15">
        <f>H906*graf!$D$2/(1-graf!$D$3)</f>
        <v>184.08163265306251</v>
      </c>
      <c r="J906" s="15">
        <f>H906*(1-graf!$D$2)/graf!$D$3</f>
        <v>1.9175170068027358</v>
      </c>
      <c r="M906" s="15">
        <f t="shared" si="259"/>
        <v>0.72160000000000057</v>
      </c>
      <c r="N906" s="15">
        <f t="shared" si="260"/>
        <v>3.9199999999999756E-3</v>
      </c>
      <c r="O906" s="15">
        <f t="shared" si="261"/>
        <v>0.18040000000000009</v>
      </c>
      <c r="P906" s="15">
        <f t="shared" si="262"/>
        <v>9.4079999999999331E-2</v>
      </c>
      <c r="Q906" s="21">
        <f t="shared" si="263"/>
        <v>0.99459697871871222</v>
      </c>
      <c r="R906" s="21">
        <f t="shared" si="264"/>
        <v>5.4030212812878663E-3</v>
      </c>
      <c r="S906" s="21">
        <f t="shared" si="265"/>
        <v>0.65724278635966371</v>
      </c>
      <c r="T906" s="21">
        <f t="shared" si="266"/>
        <v>0.3427572136403364</v>
      </c>
      <c r="U906" s="21">
        <f t="shared" si="267"/>
        <v>0.90200000000000069</v>
      </c>
      <c r="V906" s="19">
        <f t="shared" si="269"/>
        <v>-0.01</v>
      </c>
      <c r="W906" s="19">
        <f t="shared" si="268"/>
        <v>0.2</v>
      </c>
      <c r="X906" s="19">
        <f t="shared" si="255"/>
        <v>0.2</v>
      </c>
      <c r="Y906" s="19">
        <f t="shared" si="256"/>
        <v>-0.01</v>
      </c>
    </row>
    <row r="907" spans="3:25" x14ac:dyDescent="0.3">
      <c r="C907" s="16">
        <v>0.90300000000000069</v>
      </c>
      <c r="D907" s="16">
        <f t="shared" si="252"/>
        <v>0.99465770777110762</v>
      </c>
      <c r="E907" s="16">
        <f t="shared" si="253"/>
        <v>0.65979833406400878</v>
      </c>
      <c r="F907" s="20">
        <f t="shared" si="257"/>
        <v>0.8</v>
      </c>
      <c r="G907" s="20">
        <f t="shared" si="258"/>
        <v>0.96</v>
      </c>
      <c r="H907" s="15">
        <f t="shared" si="254"/>
        <v>9.3092783505155374</v>
      </c>
      <c r="I907" s="15">
        <f>H907*graf!$D$2/(1-graf!$D$3)</f>
        <v>186.18556701031059</v>
      </c>
      <c r="J907" s="15">
        <f>H907*(1-graf!$D$2)/graf!$D$3</f>
        <v>1.9394329896907365</v>
      </c>
      <c r="M907" s="15">
        <f t="shared" si="259"/>
        <v>0.7224000000000006</v>
      </c>
      <c r="N907" s="15">
        <f t="shared" si="260"/>
        <v>3.8799999999999759E-3</v>
      </c>
      <c r="O907" s="15">
        <f t="shared" si="261"/>
        <v>0.18060000000000009</v>
      </c>
      <c r="P907" s="15">
        <f t="shared" si="262"/>
        <v>9.3119999999999328E-2</v>
      </c>
      <c r="Q907" s="21">
        <f t="shared" si="263"/>
        <v>0.99465770777110762</v>
      </c>
      <c r="R907" s="21">
        <f t="shared" si="264"/>
        <v>5.3422922288924009E-3</v>
      </c>
      <c r="S907" s="21">
        <f t="shared" si="265"/>
        <v>0.65979833406400878</v>
      </c>
      <c r="T907" s="21">
        <f t="shared" si="266"/>
        <v>0.34020166593599127</v>
      </c>
      <c r="U907" s="21">
        <f t="shared" si="267"/>
        <v>0.90300000000000069</v>
      </c>
      <c r="V907" s="19">
        <f t="shared" si="269"/>
        <v>-0.01</v>
      </c>
      <c r="W907" s="19">
        <f t="shared" si="268"/>
        <v>0.2</v>
      </c>
      <c r="X907" s="19">
        <f t="shared" si="255"/>
        <v>0.2</v>
      </c>
      <c r="Y907" s="19">
        <f t="shared" si="256"/>
        <v>-0.01</v>
      </c>
    </row>
    <row r="908" spans="3:25" x14ac:dyDescent="0.3">
      <c r="C908" s="16">
        <v>0.90400000000000069</v>
      </c>
      <c r="D908" s="16">
        <f t="shared" si="252"/>
        <v>0.99471830985915499</v>
      </c>
      <c r="E908" s="16">
        <f t="shared" si="253"/>
        <v>0.66236811254396422</v>
      </c>
      <c r="F908" s="20">
        <f t="shared" si="257"/>
        <v>0.8</v>
      </c>
      <c r="G908" s="20">
        <f t="shared" si="258"/>
        <v>0.96</v>
      </c>
      <c r="H908" s="15">
        <f t="shared" si="254"/>
        <v>9.4166666666667425</v>
      </c>
      <c r="I908" s="15">
        <f>H908*graf!$D$2/(1-graf!$D$3)</f>
        <v>188.33333333333471</v>
      </c>
      <c r="J908" s="15">
        <f>H908*(1-graf!$D$2)/graf!$D$3</f>
        <v>1.9618055555555711</v>
      </c>
      <c r="M908" s="15">
        <f t="shared" si="259"/>
        <v>0.72320000000000062</v>
      </c>
      <c r="N908" s="15">
        <f t="shared" si="260"/>
        <v>3.8399999999999758E-3</v>
      </c>
      <c r="O908" s="15">
        <f t="shared" si="261"/>
        <v>0.1808000000000001</v>
      </c>
      <c r="P908" s="15">
        <f t="shared" si="262"/>
        <v>9.2159999999999326E-2</v>
      </c>
      <c r="Q908" s="21">
        <f t="shared" si="263"/>
        <v>0.99471830985915499</v>
      </c>
      <c r="R908" s="21">
        <f t="shared" si="264"/>
        <v>5.281690140845033E-3</v>
      </c>
      <c r="S908" s="21">
        <f t="shared" si="265"/>
        <v>0.66236811254396422</v>
      </c>
      <c r="T908" s="21">
        <f t="shared" si="266"/>
        <v>0.33763188745603573</v>
      </c>
      <c r="U908" s="21">
        <f t="shared" si="267"/>
        <v>0.90400000000000069</v>
      </c>
      <c r="V908" s="19">
        <f t="shared" si="269"/>
        <v>-0.01</v>
      </c>
      <c r="W908" s="19">
        <f t="shared" si="268"/>
        <v>0.2</v>
      </c>
      <c r="X908" s="19">
        <f t="shared" si="255"/>
        <v>0.2</v>
      </c>
      <c r="Y908" s="19">
        <f t="shared" si="256"/>
        <v>-0.01</v>
      </c>
    </row>
    <row r="909" spans="3:25" x14ac:dyDescent="0.3">
      <c r="C909" s="16">
        <v>0.90500000000000069</v>
      </c>
      <c r="D909" s="16">
        <f t="shared" si="252"/>
        <v>0.99477878538059905</v>
      </c>
      <c r="E909" s="16">
        <f t="shared" si="253"/>
        <v>0.66495224099926709</v>
      </c>
      <c r="F909" s="20">
        <f t="shared" si="257"/>
        <v>0.8</v>
      </c>
      <c r="G909" s="20">
        <f t="shared" si="258"/>
        <v>0.96</v>
      </c>
      <c r="H909" s="15">
        <f t="shared" si="254"/>
        <v>9.5263157894737613</v>
      </c>
      <c r="I909" s="15">
        <f>H909*graf!$D$2/(1-graf!$D$3)</f>
        <v>190.52631578947506</v>
      </c>
      <c r="J909" s="15">
        <f>H909*(1-graf!$D$2)/graf!$D$3</f>
        <v>1.9846491228070333</v>
      </c>
      <c r="M909" s="15">
        <f t="shared" si="259"/>
        <v>0.72400000000000064</v>
      </c>
      <c r="N909" s="15">
        <f t="shared" si="260"/>
        <v>3.7999999999999757E-3</v>
      </c>
      <c r="O909" s="15">
        <f t="shared" si="261"/>
        <v>0.18100000000000011</v>
      </c>
      <c r="P909" s="15">
        <f t="shared" si="262"/>
        <v>9.1199999999999337E-2</v>
      </c>
      <c r="Q909" s="21">
        <f t="shared" si="263"/>
        <v>0.99477878538059905</v>
      </c>
      <c r="R909" s="21">
        <f t="shared" si="264"/>
        <v>5.2212146194008961E-3</v>
      </c>
      <c r="S909" s="21">
        <f t="shared" si="265"/>
        <v>0.66495224099926697</v>
      </c>
      <c r="T909" s="21">
        <f t="shared" si="266"/>
        <v>0.33504775900073303</v>
      </c>
      <c r="U909" s="21">
        <f t="shared" si="267"/>
        <v>0.90500000000000069</v>
      </c>
      <c r="V909" s="19">
        <f t="shared" si="269"/>
        <v>-0.01</v>
      </c>
      <c r="W909" s="19">
        <f t="shared" si="268"/>
        <v>0.2</v>
      </c>
      <c r="X909" s="19">
        <f t="shared" si="255"/>
        <v>0.2</v>
      </c>
      <c r="Y909" s="19">
        <f t="shared" si="256"/>
        <v>-0.01</v>
      </c>
    </row>
    <row r="910" spans="3:25" x14ac:dyDescent="0.3">
      <c r="C910" s="16">
        <v>0.90600000000000069</v>
      </c>
      <c r="D910" s="16">
        <f t="shared" si="252"/>
        <v>0.99483913473152519</v>
      </c>
      <c r="E910" s="16">
        <f t="shared" si="253"/>
        <v>0.66755083996463482</v>
      </c>
      <c r="F910" s="20">
        <f t="shared" si="257"/>
        <v>0.8</v>
      </c>
      <c r="G910" s="20">
        <f t="shared" si="258"/>
        <v>0.96</v>
      </c>
      <c r="H910" s="15">
        <f t="shared" si="254"/>
        <v>9.6382978723405035</v>
      </c>
      <c r="I910" s="15">
        <f>H910*graf!$D$2/(1-graf!$D$3)</f>
        <v>192.76595744680992</v>
      </c>
      <c r="J910" s="15">
        <f>H910*(1-graf!$D$2)/graf!$D$3</f>
        <v>2.0079787234042712</v>
      </c>
      <c r="M910" s="15">
        <f t="shared" si="259"/>
        <v>0.72480000000000055</v>
      </c>
      <c r="N910" s="15">
        <f t="shared" si="260"/>
        <v>3.7599999999999756E-3</v>
      </c>
      <c r="O910" s="15">
        <f t="shared" si="261"/>
        <v>0.18120000000000011</v>
      </c>
      <c r="P910" s="15">
        <f t="shared" si="262"/>
        <v>9.0239999999999335E-2</v>
      </c>
      <c r="Q910" s="21">
        <f t="shared" si="263"/>
        <v>0.99483913473152519</v>
      </c>
      <c r="R910" s="21">
        <f t="shared" si="264"/>
        <v>5.1608652684747621E-3</v>
      </c>
      <c r="S910" s="21">
        <f t="shared" si="265"/>
        <v>0.66755083996463482</v>
      </c>
      <c r="T910" s="21">
        <f t="shared" si="266"/>
        <v>0.33244916003536512</v>
      </c>
      <c r="U910" s="21">
        <f t="shared" si="267"/>
        <v>0.90600000000000069</v>
      </c>
      <c r="V910" s="19">
        <f t="shared" si="269"/>
        <v>-0.01</v>
      </c>
      <c r="W910" s="19">
        <f t="shared" si="268"/>
        <v>0.2</v>
      </c>
      <c r="X910" s="19">
        <f t="shared" si="255"/>
        <v>0.2</v>
      </c>
      <c r="Y910" s="19">
        <f t="shared" si="256"/>
        <v>-0.01</v>
      </c>
    </row>
    <row r="911" spans="3:25" x14ac:dyDescent="0.3">
      <c r="C911" s="16">
        <v>0.90700000000000069</v>
      </c>
      <c r="D911" s="16">
        <f t="shared" si="252"/>
        <v>0.99489935830636766</v>
      </c>
      <c r="E911" s="16">
        <f t="shared" si="253"/>
        <v>0.67016403132850777</v>
      </c>
      <c r="F911" s="20">
        <f t="shared" si="257"/>
        <v>0.8</v>
      </c>
      <c r="G911" s="20">
        <f t="shared" si="258"/>
        <v>0.96</v>
      </c>
      <c r="H911" s="15">
        <f t="shared" si="254"/>
        <v>9.7526881720430918</v>
      </c>
      <c r="I911" s="15">
        <f>H911*graf!$D$2/(1-graf!$D$3)</f>
        <v>195.05376344086167</v>
      </c>
      <c r="J911" s="15">
        <f>H911*(1-graf!$D$2)/graf!$D$3</f>
        <v>2.0318100358423101</v>
      </c>
      <c r="M911" s="15">
        <f t="shared" si="259"/>
        <v>0.72560000000000058</v>
      </c>
      <c r="N911" s="15">
        <f t="shared" si="260"/>
        <v>3.7199999999999755E-3</v>
      </c>
      <c r="O911" s="15">
        <f t="shared" si="261"/>
        <v>0.18140000000000009</v>
      </c>
      <c r="P911" s="15">
        <f t="shared" si="262"/>
        <v>8.9279999999999332E-2</v>
      </c>
      <c r="Q911" s="21">
        <f t="shared" si="263"/>
        <v>0.99489935830636766</v>
      </c>
      <c r="R911" s="21">
        <f t="shared" si="264"/>
        <v>5.1006416936323871E-3</v>
      </c>
      <c r="S911" s="21">
        <f t="shared" si="265"/>
        <v>0.67016403132850777</v>
      </c>
      <c r="T911" s="21">
        <f t="shared" si="266"/>
        <v>0.32983596867149223</v>
      </c>
      <c r="U911" s="21">
        <f t="shared" si="267"/>
        <v>0.90700000000000069</v>
      </c>
      <c r="V911" s="19">
        <f t="shared" si="269"/>
        <v>-0.01</v>
      </c>
      <c r="W911" s="19">
        <f t="shared" si="268"/>
        <v>0.2</v>
      </c>
      <c r="X911" s="19">
        <f t="shared" si="255"/>
        <v>0.2</v>
      </c>
      <c r="Y911" s="19">
        <f t="shared" si="256"/>
        <v>-0.01</v>
      </c>
    </row>
    <row r="912" spans="3:25" x14ac:dyDescent="0.3">
      <c r="C912" s="16">
        <v>0.9080000000000007</v>
      </c>
      <c r="D912" s="16">
        <f t="shared" si="252"/>
        <v>0.99495945649791806</v>
      </c>
      <c r="E912" s="16">
        <f t="shared" si="253"/>
        <v>0.67279193835210616</v>
      </c>
      <c r="F912" s="20">
        <f t="shared" si="257"/>
        <v>0.8</v>
      </c>
      <c r="G912" s="20">
        <f t="shared" si="258"/>
        <v>0.96</v>
      </c>
      <c r="H912" s="15">
        <f t="shared" si="254"/>
        <v>9.8695652173913864</v>
      </c>
      <c r="I912" s="15">
        <f>H912*graf!$D$2/(1-graf!$D$3)</f>
        <v>197.39130434782757</v>
      </c>
      <c r="J912" s="15">
        <f>H912*(1-graf!$D$2)/graf!$D$3</f>
        <v>2.0561594202898719</v>
      </c>
      <c r="M912" s="15">
        <f t="shared" si="259"/>
        <v>0.7264000000000006</v>
      </c>
      <c r="N912" s="15">
        <f t="shared" si="260"/>
        <v>3.6799999999999754E-3</v>
      </c>
      <c r="O912" s="15">
        <f t="shared" si="261"/>
        <v>0.18160000000000009</v>
      </c>
      <c r="P912" s="15">
        <f t="shared" si="262"/>
        <v>8.831999999999933E-2</v>
      </c>
      <c r="Q912" s="21">
        <f t="shared" si="263"/>
        <v>0.99495945649791806</v>
      </c>
      <c r="R912" s="21">
        <f t="shared" si="264"/>
        <v>5.0405435020819253E-3</v>
      </c>
      <c r="S912" s="21">
        <f t="shared" si="265"/>
        <v>0.67279193835210604</v>
      </c>
      <c r="T912" s="21">
        <f t="shared" si="266"/>
        <v>0.32720806164789384</v>
      </c>
      <c r="U912" s="21">
        <f t="shared" si="267"/>
        <v>0.9080000000000007</v>
      </c>
      <c r="V912" s="19">
        <f t="shared" si="269"/>
        <v>-0.01</v>
      </c>
      <c r="W912" s="19">
        <f t="shared" si="268"/>
        <v>0.2</v>
      </c>
      <c r="X912" s="19">
        <f t="shared" si="255"/>
        <v>0.2</v>
      </c>
      <c r="Y912" s="19">
        <f t="shared" si="256"/>
        <v>-0.01</v>
      </c>
    </row>
    <row r="913" spans="3:25" x14ac:dyDescent="0.3">
      <c r="C913" s="16">
        <v>0.9090000000000007</v>
      </c>
      <c r="D913" s="16">
        <f t="shared" si="252"/>
        <v>0.99501942969733459</v>
      </c>
      <c r="E913" s="16">
        <f t="shared" si="253"/>
        <v>0.67543468568881138</v>
      </c>
      <c r="F913" s="20">
        <f t="shared" si="257"/>
        <v>0.8</v>
      </c>
      <c r="G913" s="20">
        <f t="shared" si="258"/>
        <v>0.96</v>
      </c>
      <c r="H913" s="15">
        <f t="shared" si="254"/>
        <v>9.9890109890110725</v>
      </c>
      <c r="I913" s="15">
        <f>H913*graf!$D$2/(1-graf!$D$3)</f>
        <v>199.7802197802213</v>
      </c>
      <c r="J913" s="15">
        <f>H913*(1-graf!$D$2)/graf!$D$3</f>
        <v>2.0810439560439731</v>
      </c>
      <c r="M913" s="15">
        <f t="shared" si="259"/>
        <v>0.72720000000000062</v>
      </c>
      <c r="N913" s="15">
        <f t="shared" si="260"/>
        <v>3.6399999999999753E-3</v>
      </c>
      <c r="O913" s="15">
        <f t="shared" si="261"/>
        <v>0.1818000000000001</v>
      </c>
      <c r="P913" s="15">
        <f t="shared" si="262"/>
        <v>8.7359999999999327E-2</v>
      </c>
      <c r="Q913" s="21">
        <f t="shared" si="263"/>
        <v>0.99501942969733459</v>
      </c>
      <c r="R913" s="21">
        <f t="shared" si="264"/>
        <v>4.9805703026653885E-3</v>
      </c>
      <c r="S913" s="21">
        <f t="shared" si="265"/>
        <v>0.67543468568881149</v>
      </c>
      <c r="T913" s="21">
        <f t="shared" si="266"/>
        <v>0.32456531431118857</v>
      </c>
      <c r="U913" s="21">
        <f t="shared" si="267"/>
        <v>0.9090000000000007</v>
      </c>
      <c r="V913" s="19">
        <f t="shared" si="269"/>
        <v>-0.01</v>
      </c>
      <c r="W913" s="19">
        <f t="shared" si="268"/>
        <v>0.2</v>
      </c>
      <c r="X913" s="19">
        <f t="shared" si="255"/>
        <v>0.2</v>
      </c>
      <c r="Y913" s="19">
        <f t="shared" si="256"/>
        <v>-0.01</v>
      </c>
    </row>
    <row r="914" spans="3:25" x14ac:dyDescent="0.3">
      <c r="C914" s="16">
        <v>0.9100000000000007</v>
      </c>
      <c r="D914" s="16">
        <f t="shared" si="252"/>
        <v>0.99507927829414988</v>
      </c>
      <c r="E914" s="16">
        <f t="shared" si="253"/>
        <v>0.67809239940387667</v>
      </c>
      <c r="F914" s="20">
        <f t="shared" si="257"/>
        <v>0.8</v>
      </c>
      <c r="G914" s="20">
        <f t="shared" si="258"/>
        <v>0.96</v>
      </c>
      <c r="H914" s="15">
        <f t="shared" si="254"/>
        <v>10.111111111111198</v>
      </c>
      <c r="I914" s="15">
        <f>H914*graf!$D$2/(1-graf!$D$3)</f>
        <v>202.22222222222376</v>
      </c>
      <c r="J914" s="15">
        <f>H914*(1-graf!$D$2)/graf!$D$3</f>
        <v>2.1064814814814992</v>
      </c>
      <c r="M914" s="15">
        <f t="shared" si="259"/>
        <v>0.72800000000000065</v>
      </c>
      <c r="N914" s="15">
        <f t="shared" si="260"/>
        <v>3.5999999999999752E-3</v>
      </c>
      <c r="O914" s="15">
        <f t="shared" si="261"/>
        <v>0.18200000000000011</v>
      </c>
      <c r="P914" s="15">
        <f t="shared" si="262"/>
        <v>8.6399999999999325E-2</v>
      </c>
      <c r="Q914" s="21">
        <f t="shared" si="263"/>
        <v>0.99507927829414988</v>
      </c>
      <c r="R914" s="21">
        <f t="shared" si="264"/>
        <v>4.9207217058501538E-3</v>
      </c>
      <c r="S914" s="21">
        <f t="shared" si="265"/>
        <v>0.67809239940387667</v>
      </c>
      <c r="T914" s="21">
        <f t="shared" si="266"/>
        <v>0.32190760059612339</v>
      </c>
      <c r="U914" s="21">
        <f t="shared" si="267"/>
        <v>0.9100000000000007</v>
      </c>
      <c r="V914" s="19">
        <f t="shared" si="269"/>
        <v>-0.01</v>
      </c>
      <c r="W914" s="19">
        <f t="shared" si="268"/>
        <v>0.2</v>
      </c>
      <c r="X914" s="19">
        <f t="shared" si="255"/>
        <v>0.2</v>
      </c>
      <c r="Y914" s="19">
        <f t="shared" si="256"/>
        <v>-0.01</v>
      </c>
    </row>
    <row r="915" spans="3:25" x14ac:dyDescent="0.3">
      <c r="C915" s="16">
        <v>0.9110000000000007</v>
      </c>
      <c r="D915" s="16">
        <f t="shared" si="252"/>
        <v>0.99513900267627942</v>
      </c>
      <c r="E915" s="16">
        <f t="shared" si="253"/>
        <v>0.68076520699447207</v>
      </c>
      <c r="F915" s="20">
        <f t="shared" si="257"/>
        <v>0.8</v>
      </c>
      <c r="G915" s="20">
        <f t="shared" si="258"/>
        <v>0.96</v>
      </c>
      <c r="H915" s="15">
        <f t="shared" si="254"/>
        <v>10.235955056179863</v>
      </c>
      <c r="I915" s="15">
        <f>H915*graf!$D$2/(1-graf!$D$3)</f>
        <v>204.71910112359708</v>
      </c>
      <c r="J915" s="15">
        <f>H915*(1-graf!$D$2)/graf!$D$3</f>
        <v>2.1324906367041381</v>
      </c>
      <c r="M915" s="15">
        <f t="shared" si="259"/>
        <v>0.72880000000000056</v>
      </c>
      <c r="N915" s="15">
        <f t="shared" si="260"/>
        <v>3.5599999999999751E-3</v>
      </c>
      <c r="O915" s="15">
        <f t="shared" si="261"/>
        <v>0.18220000000000011</v>
      </c>
      <c r="P915" s="15">
        <f t="shared" si="262"/>
        <v>8.5439999999999322E-2</v>
      </c>
      <c r="Q915" s="21">
        <f t="shared" si="263"/>
        <v>0.99513900267627942</v>
      </c>
      <c r="R915" s="21">
        <f t="shared" si="264"/>
        <v>4.8609973237205371E-3</v>
      </c>
      <c r="S915" s="21">
        <f t="shared" si="265"/>
        <v>0.68076520699447207</v>
      </c>
      <c r="T915" s="21">
        <f t="shared" si="266"/>
        <v>0.31923479300552798</v>
      </c>
      <c r="U915" s="21">
        <f t="shared" si="267"/>
        <v>0.9110000000000007</v>
      </c>
      <c r="V915" s="19">
        <f t="shared" si="269"/>
        <v>-0.01</v>
      </c>
      <c r="W915" s="19">
        <f t="shared" si="268"/>
        <v>0.2</v>
      </c>
      <c r="X915" s="19">
        <f t="shared" si="255"/>
        <v>0.2</v>
      </c>
      <c r="Y915" s="19">
        <f t="shared" si="256"/>
        <v>-0.01</v>
      </c>
    </row>
    <row r="916" spans="3:25" x14ac:dyDescent="0.3">
      <c r="C916" s="16">
        <v>0.9120000000000007</v>
      </c>
      <c r="D916" s="16">
        <f t="shared" si="252"/>
        <v>0.99519860323003062</v>
      </c>
      <c r="E916" s="16">
        <f t="shared" si="253"/>
        <v>0.6834532374100738</v>
      </c>
      <c r="F916" s="20">
        <f t="shared" si="257"/>
        <v>0.8</v>
      </c>
      <c r="G916" s="20">
        <f t="shared" si="258"/>
        <v>0.96</v>
      </c>
      <c r="H916" s="15">
        <f t="shared" si="254"/>
        <v>10.363636363636454</v>
      </c>
      <c r="I916" s="15">
        <f>H916*graf!$D$2/(1-graf!$D$3)</f>
        <v>207.2727272727289</v>
      </c>
      <c r="J916" s="15">
        <f>H916*(1-graf!$D$2)/graf!$D$3</f>
        <v>2.1590909090909278</v>
      </c>
      <c r="M916" s="15">
        <f t="shared" si="259"/>
        <v>0.72960000000000058</v>
      </c>
      <c r="N916" s="15">
        <f t="shared" si="260"/>
        <v>3.519999999999975E-3</v>
      </c>
      <c r="O916" s="15">
        <f t="shared" si="261"/>
        <v>0.18240000000000009</v>
      </c>
      <c r="P916" s="15">
        <f t="shared" si="262"/>
        <v>8.447999999999932E-2</v>
      </c>
      <c r="Q916" s="21">
        <f t="shared" si="263"/>
        <v>0.99519860323003062</v>
      </c>
      <c r="R916" s="21">
        <f t="shared" si="264"/>
        <v>4.801396769969408E-3</v>
      </c>
      <c r="S916" s="21">
        <f t="shared" si="265"/>
        <v>0.6834532374100738</v>
      </c>
      <c r="T916" s="21">
        <f t="shared" si="266"/>
        <v>0.3165467625899262</v>
      </c>
      <c r="U916" s="21">
        <f t="shared" si="267"/>
        <v>0.9120000000000007</v>
      </c>
      <c r="V916" s="19">
        <f t="shared" si="269"/>
        <v>-0.01</v>
      </c>
      <c r="W916" s="19">
        <f t="shared" si="268"/>
        <v>0.2</v>
      </c>
      <c r="X916" s="19">
        <f t="shared" si="255"/>
        <v>0.2</v>
      </c>
      <c r="Y916" s="19">
        <f t="shared" si="256"/>
        <v>-0.01</v>
      </c>
    </row>
    <row r="917" spans="3:25" x14ac:dyDescent="0.3">
      <c r="C917" s="16">
        <v>0.9130000000000007</v>
      </c>
      <c r="D917" s="16">
        <f t="shared" si="252"/>
        <v>0.9952580803401101</v>
      </c>
      <c r="E917" s="16">
        <f t="shared" si="253"/>
        <v>0.68615662107320186</v>
      </c>
      <c r="F917" s="20">
        <f t="shared" si="257"/>
        <v>0.8</v>
      </c>
      <c r="G917" s="20">
        <f t="shared" si="258"/>
        <v>0.96</v>
      </c>
      <c r="H917" s="15">
        <f t="shared" si="254"/>
        <v>10.49425287356331</v>
      </c>
      <c r="I917" s="15">
        <f>H917*graf!$D$2/(1-graf!$D$3)</f>
        <v>209.88505747126601</v>
      </c>
      <c r="J917" s="15">
        <f>H917*(1-graf!$D$2)/graf!$D$3</f>
        <v>2.1863026819923559</v>
      </c>
      <c r="M917" s="15">
        <f t="shared" si="259"/>
        <v>0.7304000000000006</v>
      </c>
      <c r="N917" s="15">
        <f t="shared" si="260"/>
        <v>3.4799999999999753E-3</v>
      </c>
      <c r="O917" s="15">
        <f t="shared" si="261"/>
        <v>0.1826000000000001</v>
      </c>
      <c r="P917" s="15">
        <f t="shared" si="262"/>
        <v>8.3519999999999331E-2</v>
      </c>
      <c r="Q917" s="21">
        <f t="shared" si="263"/>
        <v>0.99525808034011021</v>
      </c>
      <c r="R917" s="21">
        <f t="shared" si="264"/>
        <v>4.7419196598898631E-3</v>
      </c>
      <c r="S917" s="21">
        <f t="shared" si="265"/>
        <v>0.68615662107320197</v>
      </c>
      <c r="T917" s="21">
        <f t="shared" si="266"/>
        <v>0.31384337892679814</v>
      </c>
      <c r="U917" s="21">
        <f t="shared" si="267"/>
        <v>0.9130000000000007</v>
      </c>
      <c r="V917" s="19">
        <f t="shared" si="269"/>
        <v>-0.01</v>
      </c>
      <c r="W917" s="19">
        <f t="shared" si="268"/>
        <v>0.2</v>
      </c>
      <c r="X917" s="19">
        <f t="shared" si="255"/>
        <v>0.2</v>
      </c>
      <c r="Y917" s="19">
        <f t="shared" si="256"/>
        <v>-0.01</v>
      </c>
    </row>
    <row r="918" spans="3:25" x14ac:dyDescent="0.3">
      <c r="C918" s="16">
        <v>0.9140000000000007</v>
      </c>
      <c r="D918" s="16">
        <f t="shared" si="252"/>
        <v>0.99531743438963305</v>
      </c>
      <c r="E918" s="16">
        <f t="shared" si="253"/>
        <v>0.68887548990051439</v>
      </c>
      <c r="F918" s="20">
        <f t="shared" si="257"/>
        <v>0.8</v>
      </c>
      <c r="G918" s="20">
        <f t="shared" si="258"/>
        <v>0.96</v>
      </c>
      <c r="H918" s="15">
        <f t="shared" si="254"/>
        <v>10.627906976744281</v>
      </c>
      <c r="I918" s="15">
        <f>H918*graf!$D$2/(1-graf!$D$3)</f>
        <v>212.55813953488544</v>
      </c>
      <c r="J918" s="15">
        <f>H918*(1-graf!$D$2)/graf!$D$3</f>
        <v>2.2141472868217247</v>
      </c>
      <c r="M918" s="15">
        <f t="shared" si="259"/>
        <v>0.73120000000000063</v>
      </c>
      <c r="N918" s="15">
        <f t="shared" si="260"/>
        <v>3.4399999999999752E-3</v>
      </c>
      <c r="O918" s="15">
        <f t="shared" si="261"/>
        <v>0.1828000000000001</v>
      </c>
      <c r="P918" s="15">
        <f t="shared" si="262"/>
        <v>8.2559999999999328E-2</v>
      </c>
      <c r="Q918" s="21">
        <f t="shared" si="263"/>
        <v>0.99531743438963305</v>
      </c>
      <c r="R918" s="21">
        <f t="shared" si="264"/>
        <v>4.682565610366945E-3</v>
      </c>
      <c r="S918" s="21">
        <f t="shared" si="265"/>
        <v>0.68887548990051439</v>
      </c>
      <c r="T918" s="21">
        <f t="shared" si="266"/>
        <v>0.31112451009948561</v>
      </c>
      <c r="U918" s="21">
        <f t="shared" si="267"/>
        <v>0.9140000000000007</v>
      </c>
      <c r="V918" s="19">
        <f t="shared" si="269"/>
        <v>-0.01</v>
      </c>
      <c r="W918" s="19">
        <f t="shared" si="268"/>
        <v>0.2</v>
      </c>
      <c r="X918" s="19">
        <f t="shared" si="255"/>
        <v>0.2</v>
      </c>
      <c r="Y918" s="19">
        <f t="shared" si="256"/>
        <v>-0.01</v>
      </c>
    </row>
    <row r="919" spans="3:25" x14ac:dyDescent="0.3">
      <c r="C919" s="16">
        <v>0.9150000000000007</v>
      </c>
      <c r="D919" s="16">
        <f t="shared" si="252"/>
        <v>0.99537666576013062</v>
      </c>
      <c r="E919" s="16">
        <f t="shared" si="253"/>
        <v>0.69160997732426499</v>
      </c>
      <c r="F919" s="20">
        <f t="shared" si="257"/>
        <v>0.8</v>
      </c>
      <c r="G919" s="20">
        <f t="shared" si="258"/>
        <v>0.96</v>
      </c>
      <c r="H919" s="15">
        <f t="shared" si="254"/>
        <v>10.764705882353038</v>
      </c>
      <c r="I919" s="15">
        <f>H919*graf!$D$2/(1-graf!$D$3)</f>
        <v>215.29411764706057</v>
      </c>
      <c r="J919" s="15">
        <f>H919*(1-graf!$D$2)/graf!$D$3</f>
        <v>2.2426470588235494</v>
      </c>
      <c r="M919" s="15">
        <f t="shared" si="259"/>
        <v>0.73200000000000065</v>
      </c>
      <c r="N919" s="15">
        <f t="shared" si="260"/>
        <v>3.3999999999999751E-3</v>
      </c>
      <c r="O919" s="15">
        <f t="shared" si="261"/>
        <v>0.18300000000000011</v>
      </c>
      <c r="P919" s="15">
        <f t="shared" si="262"/>
        <v>8.1599999999999326E-2</v>
      </c>
      <c r="Q919" s="21">
        <f t="shared" si="263"/>
        <v>0.99537666576013062</v>
      </c>
      <c r="R919" s="21">
        <f t="shared" si="264"/>
        <v>4.623334239869421E-3</v>
      </c>
      <c r="S919" s="21">
        <f t="shared" si="265"/>
        <v>0.69160997732426488</v>
      </c>
      <c r="T919" s="21">
        <f t="shared" si="266"/>
        <v>0.30839002267573506</v>
      </c>
      <c r="U919" s="21">
        <f t="shared" si="267"/>
        <v>0.9150000000000007</v>
      </c>
      <c r="V919" s="19">
        <f t="shared" si="269"/>
        <v>-0.01</v>
      </c>
      <c r="W919" s="19">
        <f t="shared" si="268"/>
        <v>0.2</v>
      </c>
      <c r="X919" s="19">
        <f t="shared" si="255"/>
        <v>0.2</v>
      </c>
      <c r="Y919" s="19">
        <f t="shared" si="256"/>
        <v>-0.01</v>
      </c>
    </row>
    <row r="920" spans="3:25" x14ac:dyDescent="0.3">
      <c r="C920" s="16">
        <v>0.9160000000000007</v>
      </c>
      <c r="D920" s="16">
        <f t="shared" si="252"/>
        <v>0.99543577483155843</v>
      </c>
      <c r="E920" s="16">
        <f t="shared" si="253"/>
        <v>0.69436021831413164</v>
      </c>
      <c r="F920" s="20">
        <f t="shared" si="257"/>
        <v>0.8</v>
      </c>
      <c r="G920" s="20">
        <f t="shared" si="258"/>
        <v>0.96</v>
      </c>
      <c r="H920" s="15">
        <f t="shared" si="254"/>
        <v>10.904761904762005</v>
      </c>
      <c r="I920" s="15">
        <f>H920*graf!$D$2/(1-graf!$D$3)</f>
        <v>218.09523809523992</v>
      </c>
      <c r="J920" s="15">
        <f>H920*(1-graf!$D$2)/graf!$D$3</f>
        <v>2.2718253968254172</v>
      </c>
      <c r="M920" s="15">
        <f t="shared" si="259"/>
        <v>0.73280000000000056</v>
      </c>
      <c r="N920" s="15">
        <f t="shared" si="260"/>
        <v>3.359999999999975E-3</v>
      </c>
      <c r="O920" s="15">
        <f t="shared" si="261"/>
        <v>0.18320000000000011</v>
      </c>
      <c r="P920" s="15">
        <f t="shared" si="262"/>
        <v>8.0639999999999323E-2</v>
      </c>
      <c r="Q920" s="21">
        <f t="shared" si="263"/>
        <v>0.99543577483155832</v>
      </c>
      <c r="R920" s="21">
        <f t="shared" si="264"/>
        <v>4.5642251684416052E-3</v>
      </c>
      <c r="S920" s="21">
        <f t="shared" si="265"/>
        <v>0.69436021831413175</v>
      </c>
      <c r="T920" s="21">
        <f t="shared" si="266"/>
        <v>0.30563978168586836</v>
      </c>
      <c r="U920" s="21">
        <f t="shared" si="267"/>
        <v>0.9160000000000007</v>
      </c>
      <c r="V920" s="19">
        <f t="shared" si="269"/>
        <v>-0.01</v>
      </c>
      <c r="W920" s="19">
        <f t="shared" si="268"/>
        <v>0.2</v>
      </c>
      <c r="X920" s="19">
        <f t="shared" si="255"/>
        <v>0.2</v>
      </c>
      <c r="Y920" s="19">
        <f t="shared" si="256"/>
        <v>-0.01</v>
      </c>
    </row>
    <row r="921" spans="3:25" x14ac:dyDescent="0.3">
      <c r="C921" s="16">
        <v>0.9170000000000007</v>
      </c>
      <c r="D921" s="16">
        <f t="shared" si="252"/>
        <v>0.9954947619823048</v>
      </c>
      <c r="E921" s="16">
        <f t="shared" si="253"/>
        <v>0.69712634939942419</v>
      </c>
      <c r="F921" s="20">
        <f t="shared" si="257"/>
        <v>0.8</v>
      </c>
      <c r="G921" s="20">
        <f t="shared" si="258"/>
        <v>0.96</v>
      </c>
      <c r="H921" s="15">
        <f t="shared" si="254"/>
        <v>11.048192771084439</v>
      </c>
      <c r="I921" s="15">
        <f>H921*graf!$D$2/(1-graf!$D$3)</f>
        <v>220.96385542168861</v>
      </c>
      <c r="J921" s="15">
        <f>H921*(1-graf!$D$2)/graf!$D$3</f>
        <v>2.3017068273092578</v>
      </c>
      <c r="M921" s="15">
        <f t="shared" si="259"/>
        <v>0.73360000000000058</v>
      </c>
      <c r="N921" s="15">
        <f t="shared" si="260"/>
        <v>3.3199999999999749E-3</v>
      </c>
      <c r="O921" s="15">
        <f t="shared" si="261"/>
        <v>0.18340000000000009</v>
      </c>
      <c r="P921" s="15">
        <f t="shared" si="262"/>
        <v>7.9679999999999321E-2</v>
      </c>
      <c r="Q921" s="21">
        <f t="shared" si="263"/>
        <v>0.9954947619823048</v>
      </c>
      <c r="R921" s="21">
        <f t="shared" si="264"/>
        <v>4.505238017695235E-3</v>
      </c>
      <c r="S921" s="21">
        <f t="shared" si="265"/>
        <v>0.69712634939942408</v>
      </c>
      <c r="T921" s="21">
        <f t="shared" si="266"/>
        <v>0.30287365060057586</v>
      </c>
      <c r="U921" s="21">
        <f t="shared" si="267"/>
        <v>0.9170000000000007</v>
      </c>
      <c r="V921" s="19">
        <f t="shared" si="269"/>
        <v>-0.01</v>
      </c>
      <c r="W921" s="19">
        <f t="shared" si="268"/>
        <v>0.2</v>
      </c>
      <c r="X921" s="19">
        <f t="shared" si="255"/>
        <v>0.2</v>
      </c>
      <c r="Y921" s="19">
        <f t="shared" si="256"/>
        <v>-0.01</v>
      </c>
    </row>
    <row r="922" spans="3:25" x14ac:dyDescent="0.3">
      <c r="C922" s="16">
        <v>0.9180000000000007</v>
      </c>
      <c r="D922" s="16">
        <f t="shared" si="252"/>
        <v>0.99555362758919863</v>
      </c>
      <c r="E922" s="16">
        <f t="shared" si="253"/>
        <v>0.6999085086916762</v>
      </c>
      <c r="F922" s="20">
        <f t="shared" si="257"/>
        <v>0.8</v>
      </c>
      <c r="G922" s="20">
        <f t="shared" si="258"/>
        <v>0.96</v>
      </c>
      <c r="H922" s="15">
        <f t="shared" si="254"/>
        <v>11.195121951219617</v>
      </c>
      <c r="I922" s="15">
        <f>H922*graf!$D$2/(1-graf!$D$3)</f>
        <v>223.90243902439215</v>
      </c>
      <c r="J922" s="15">
        <f>H922*(1-graf!$D$2)/graf!$D$3</f>
        <v>2.3323170731707532</v>
      </c>
      <c r="M922" s="15">
        <f t="shared" si="259"/>
        <v>0.73440000000000061</v>
      </c>
      <c r="N922" s="15">
        <f t="shared" si="260"/>
        <v>3.2799999999999748E-3</v>
      </c>
      <c r="O922" s="15">
        <f t="shared" si="261"/>
        <v>0.1836000000000001</v>
      </c>
      <c r="P922" s="15">
        <f t="shared" si="262"/>
        <v>7.8719999999999318E-2</v>
      </c>
      <c r="Q922" s="21">
        <f t="shared" si="263"/>
        <v>0.99555362758919863</v>
      </c>
      <c r="R922" s="21">
        <f t="shared" si="264"/>
        <v>4.4463724108013943E-3</v>
      </c>
      <c r="S922" s="21">
        <f t="shared" si="265"/>
        <v>0.6999085086916762</v>
      </c>
      <c r="T922" s="21">
        <f t="shared" si="266"/>
        <v>0.30009149130832374</v>
      </c>
      <c r="U922" s="21">
        <f t="shared" si="267"/>
        <v>0.9180000000000007</v>
      </c>
      <c r="V922" s="19">
        <f t="shared" si="269"/>
        <v>-0.01</v>
      </c>
      <c r="W922" s="19">
        <f t="shared" si="268"/>
        <v>0.2</v>
      </c>
      <c r="X922" s="19">
        <f t="shared" si="255"/>
        <v>0.2</v>
      </c>
      <c r="Y922" s="19">
        <f t="shared" si="256"/>
        <v>-0.01</v>
      </c>
    </row>
    <row r="923" spans="3:25" x14ac:dyDescent="0.3">
      <c r="C923" s="16">
        <v>0.91900000000000071</v>
      </c>
      <c r="D923" s="16">
        <f t="shared" si="252"/>
        <v>0.99561237202751751</v>
      </c>
      <c r="E923" s="16">
        <f t="shared" si="253"/>
        <v>0.70270683590763305</v>
      </c>
      <c r="F923" s="20">
        <f t="shared" si="257"/>
        <v>0.8</v>
      </c>
      <c r="G923" s="20">
        <f t="shared" si="258"/>
        <v>0.96</v>
      </c>
      <c r="H923" s="15">
        <f t="shared" si="254"/>
        <v>11.345679012345787</v>
      </c>
      <c r="I923" s="15">
        <f>H923*graf!$D$2/(1-graf!$D$3)</f>
        <v>226.91358024691556</v>
      </c>
      <c r="J923" s="15">
        <f>H923*(1-graf!$D$2)/graf!$D$3</f>
        <v>2.3636831275720382</v>
      </c>
      <c r="M923" s="15">
        <f t="shared" si="259"/>
        <v>0.73520000000000063</v>
      </c>
      <c r="N923" s="15">
        <f t="shared" si="260"/>
        <v>3.2399999999999747E-3</v>
      </c>
      <c r="O923" s="15">
        <f t="shared" si="261"/>
        <v>0.1838000000000001</v>
      </c>
      <c r="P923" s="15">
        <f t="shared" si="262"/>
        <v>7.7759999999999316E-2</v>
      </c>
      <c r="Q923" s="21">
        <f t="shared" si="263"/>
        <v>0.9956123720275174</v>
      </c>
      <c r="R923" s="21">
        <f t="shared" si="264"/>
        <v>4.3876279724824928E-3</v>
      </c>
      <c r="S923" s="21">
        <f t="shared" si="265"/>
        <v>0.70270683590763316</v>
      </c>
      <c r="T923" s="21">
        <f t="shared" si="266"/>
        <v>0.29729316409236695</v>
      </c>
      <c r="U923" s="21">
        <f t="shared" si="267"/>
        <v>0.91900000000000071</v>
      </c>
      <c r="V923" s="19">
        <f t="shared" si="269"/>
        <v>-0.01</v>
      </c>
      <c r="W923" s="19">
        <f t="shared" si="268"/>
        <v>0.2</v>
      </c>
      <c r="X923" s="19">
        <f t="shared" si="255"/>
        <v>0.2</v>
      </c>
      <c r="Y923" s="19">
        <f t="shared" si="256"/>
        <v>-0.01</v>
      </c>
    </row>
    <row r="924" spans="3:25" x14ac:dyDescent="0.3">
      <c r="C924" s="16">
        <v>0.92000000000000071</v>
      </c>
      <c r="D924" s="16">
        <f t="shared" si="252"/>
        <v>0.99567099567099571</v>
      </c>
      <c r="E924" s="16">
        <f t="shared" si="253"/>
        <v>0.70552147239263996</v>
      </c>
      <c r="F924" s="20">
        <f t="shared" si="257"/>
        <v>0.8</v>
      </c>
      <c r="G924" s="20">
        <f t="shared" si="258"/>
        <v>0.96</v>
      </c>
      <c r="H924" s="15">
        <f t="shared" si="254"/>
        <v>11.50000000000011</v>
      </c>
      <c r="I924" s="15">
        <f>H924*graf!$D$2/(1-graf!$D$3)</f>
        <v>230.00000000000199</v>
      </c>
      <c r="J924" s="15">
        <f>H924*(1-graf!$D$2)/graf!$D$3</f>
        <v>2.3958333333333557</v>
      </c>
      <c r="M924" s="15">
        <f t="shared" si="259"/>
        <v>0.73600000000000065</v>
      </c>
      <c r="N924" s="15">
        <f t="shared" si="260"/>
        <v>3.1999999999999746E-3</v>
      </c>
      <c r="O924" s="15">
        <f t="shared" si="261"/>
        <v>0.18400000000000011</v>
      </c>
      <c r="P924" s="15">
        <f t="shared" si="262"/>
        <v>7.6799999999999313E-2</v>
      </c>
      <c r="Q924" s="21">
        <f t="shared" si="263"/>
        <v>0.99567099567099571</v>
      </c>
      <c r="R924" s="21">
        <f t="shared" si="264"/>
        <v>4.3290043290042908E-3</v>
      </c>
      <c r="S924" s="21">
        <f t="shared" si="265"/>
        <v>0.70552147239264007</v>
      </c>
      <c r="T924" s="21">
        <f t="shared" si="266"/>
        <v>0.29447852760735999</v>
      </c>
      <c r="U924" s="21">
        <f t="shared" si="267"/>
        <v>0.92000000000000071</v>
      </c>
      <c r="V924" s="19">
        <f t="shared" si="269"/>
        <v>-0.01</v>
      </c>
      <c r="W924" s="19">
        <f t="shared" si="268"/>
        <v>0.2</v>
      </c>
      <c r="X924" s="19">
        <f t="shared" si="255"/>
        <v>0.2</v>
      </c>
      <c r="Y924" s="19">
        <f t="shared" si="256"/>
        <v>-0.01</v>
      </c>
    </row>
    <row r="925" spans="3:25" x14ac:dyDescent="0.3">
      <c r="C925" s="16">
        <v>0.92100000000000071</v>
      </c>
      <c r="D925" s="16">
        <f t="shared" si="252"/>
        <v>0.99572949889183204</v>
      </c>
      <c r="E925" s="16">
        <f t="shared" si="253"/>
        <v>0.70835256114444134</v>
      </c>
      <c r="F925" s="20">
        <f t="shared" si="257"/>
        <v>0.8</v>
      </c>
      <c r="G925" s="20">
        <f t="shared" si="258"/>
        <v>0.96</v>
      </c>
      <c r="H925" s="15">
        <f t="shared" si="254"/>
        <v>11.658227848101379</v>
      </c>
      <c r="I925" s="15">
        <f>H925*graf!$D$2/(1-graf!$D$3)</f>
        <v>233.16455696202738</v>
      </c>
      <c r="J925" s="15">
        <f>H925*(1-graf!$D$2)/graf!$D$3</f>
        <v>2.4287974683544538</v>
      </c>
      <c r="M925" s="15">
        <f t="shared" si="259"/>
        <v>0.73680000000000057</v>
      </c>
      <c r="N925" s="15">
        <f t="shared" si="260"/>
        <v>3.1599999999999745E-3</v>
      </c>
      <c r="O925" s="15">
        <f t="shared" si="261"/>
        <v>0.18420000000000011</v>
      </c>
      <c r="P925" s="15">
        <f t="shared" si="262"/>
        <v>7.5839999999999325E-2</v>
      </c>
      <c r="Q925" s="21">
        <f t="shared" si="263"/>
        <v>0.99572949889183204</v>
      </c>
      <c r="R925" s="21">
        <f t="shared" si="264"/>
        <v>4.2705011081679714E-3</v>
      </c>
      <c r="S925" s="21">
        <f t="shared" si="265"/>
        <v>0.70835256114444134</v>
      </c>
      <c r="T925" s="21">
        <f t="shared" si="266"/>
        <v>0.29164743885555872</v>
      </c>
      <c r="U925" s="21">
        <f t="shared" si="267"/>
        <v>0.92100000000000071</v>
      </c>
      <c r="V925" s="19">
        <f t="shared" si="269"/>
        <v>-0.01</v>
      </c>
      <c r="W925" s="19">
        <f t="shared" si="268"/>
        <v>0.2</v>
      </c>
      <c r="X925" s="19">
        <f t="shared" si="255"/>
        <v>0.2</v>
      </c>
      <c r="Y925" s="19">
        <f t="shared" si="256"/>
        <v>-0.01</v>
      </c>
    </row>
    <row r="926" spans="3:25" x14ac:dyDescent="0.3">
      <c r="C926" s="16">
        <v>0.92200000000000071</v>
      </c>
      <c r="D926" s="16">
        <f t="shared" si="252"/>
        <v>0.99578788206069768</v>
      </c>
      <c r="E926" s="16">
        <f t="shared" si="253"/>
        <v>0.7112002468373978</v>
      </c>
      <c r="F926" s="20">
        <f t="shared" si="257"/>
        <v>0.8</v>
      </c>
      <c r="G926" s="20">
        <f t="shared" si="258"/>
        <v>0.96</v>
      </c>
      <c r="H926" s="15">
        <f t="shared" si="254"/>
        <v>11.820512820512937</v>
      </c>
      <c r="I926" s="15">
        <f>H926*graf!$D$2/(1-graf!$D$3)</f>
        <v>236.41025641025851</v>
      </c>
      <c r="J926" s="15">
        <f>H926*(1-graf!$D$2)/graf!$D$3</f>
        <v>2.4626068376068613</v>
      </c>
      <c r="M926" s="15">
        <f t="shared" si="259"/>
        <v>0.73760000000000059</v>
      </c>
      <c r="N926" s="15">
        <f t="shared" si="260"/>
        <v>3.1199999999999744E-3</v>
      </c>
      <c r="O926" s="15">
        <f t="shared" si="261"/>
        <v>0.18440000000000009</v>
      </c>
      <c r="P926" s="15">
        <f t="shared" si="262"/>
        <v>7.4879999999999322E-2</v>
      </c>
      <c r="Q926" s="21">
        <f t="shared" si="263"/>
        <v>0.99578788206069768</v>
      </c>
      <c r="R926" s="21">
        <f t="shared" si="264"/>
        <v>4.2121179393022623E-3</v>
      </c>
      <c r="S926" s="21">
        <f t="shared" si="265"/>
        <v>0.71120024683739791</v>
      </c>
      <c r="T926" s="21">
        <f t="shared" si="266"/>
        <v>0.2887997531626022</v>
      </c>
      <c r="U926" s="21">
        <f t="shared" si="267"/>
        <v>0.92200000000000071</v>
      </c>
      <c r="V926" s="19">
        <f t="shared" si="269"/>
        <v>-0.01</v>
      </c>
      <c r="W926" s="19">
        <f t="shared" si="268"/>
        <v>0.2</v>
      </c>
      <c r="X926" s="19">
        <f t="shared" si="255"/>
        <v>0.2</v>
      </c>
      <c r="Y926" s="19">
        <f t="shared" si="256"/>
        <v>-0.01</v>
      </c>
    </row>
    <row r="927" spans="3:25" x14ac:dyDescent="0.3">
      <c r="C927" s="16">
        <v>0.92300000000000071</v>
      </c>
      <c r="D927" s="16">
        <f t="shared" si="252"/>
        <v>0.99584614554674433</v>
      </c>
      <c r="E927" s="16">
        <f t="shared" si="253"/>
        <v>0.71406467584713185</v>
      </c>
      <c r="F927" s="20">
        <f t="shared" si="257"/>
        <v>0.8</v>
      </c>
      <c r="G927" s="20">
        <f t="shared" si="258"/>
        <v>0.96</v>
      </c>
      <c r="H927" s="15">
        <f t="shared" si="254"/>
        <v>11.987012987013106</v>
      </c>
      <c r="I927" s="15">
        <f>H927*graf!$D$2/(1-graf!$D$3)</f>
        <v>239.74025974026191</v>
      </c>
      <c r="J927" s="15">
        <f>H927*(1-graf!$D$2)/graf!$D$3</f>
        <v>2.4972943722943968</v>
      </c>
      <c r="M927" s="15">
        <f t="shared" si="259"/>
        <v>0.73840000000000061</v>
      </c>
      <c r="N927" s="15">
        <f t="shared" si="260"/>
        <v>3.0799999999999743E-3</v>
      </c>
      <c r="O927" s="15">
        <f t="shared" si="261"/>
        <v>0.1846000000000001</v>
      </c>
      <c r="P927" s="15">
        <f t="shared" si="262"/>
        <v>7.391999999999932E-2</v>
      </c>
      <c r="Q927" s="21">
        <f t="shared" si="263"/>
        <v>0.99584614554674444</v>
      </c>
      <c r="R927" s="21">
        <f t="shared" si="264"/>
        <v>4.153854453255613E-3</v>
      </c>
      <c r="S927" s="21">
        <f t="shared" si="265"/>
        <v>0.71406467584713185</v>
      </c>
      <c r="T927" s="21">
        <f t="shared" si="266"/>
        <v>0.28593532415286821</v>
      </c>
      <c r="U927" s="21">
        <f t="shared" si="267"/>
        <v>0.92300000000000071</v>
      </c>
      <c r="V927" s="19">
        <f t="shared" si="269"/>
        <v>-0.01</v>
      </c>
      <c r="W927" s="19">
        <f t="shared" si="268"/>
        <v>0.2</v>
      </c>
      <c r="X927" s="19">
        <f t="shared" si="255"/>
        <v>0.2</v>
      </c>
      <c r="Y927" s="19">
        <f t="shared" si="256"/>
        <v>-0.01</v>
      </c>
    </row>
    <row r="928" spans="3:25" x14ac:dyDescent="0.3">
      <c r="C928" s="16">
        <v>0.92400000000000071</v>
      </c>
      <c r="D928" s="16">
        <f t="shared" si="252"/>
        <v>0.99590428971761158</v>
      </c>
      <c r="E928" s="16">
        <f t="shared" si="253"/>
        <v>0.71694599627560718</v>
      </c>
      <c r="F928" s="20">
        <f t="shared" si="257"/>
        <v>0.8</v>
      </c>
      <c r="G928" s="20">
        <f t="shared" si="258"/>
        <v>0.96</v>
      </c>
      <c r="H928" s="15">
        <f t="shared" si="254"/>
        <v>12.157894736842229</v>
      </c>
      <c r="I928" s="15">
        <f>H928*graf!$D$2/(1-graf!$D$3)</f>
        <v>243.15789473684438</v>
      </c>
      <c r="J928" s="15">
        <f>H928*(1-graf!$D$2)/graf!$D$3</f>
        <v>2.5328947368421302</v>
      </c>
      <c r="M928" s="15">
        <f t="shared" si="259"/>
        <v>0.73920000000000063</v>
      </c>
      <c r="N928" s="15">
        <f t="shared" si="260"/>
        <v>3.0399999999999741E-3</v>
      </c>
      <c r="O928" s="15">
        <f t="shared" si="261"/>
        <v>0.1848000000000001</v>
      </c>
      <c r="P928" s="15">
        <f t="shared" si="262"/>
        <v>7.2959999999999317E-2</v>
      </c>
      <c r="Q928" s="21">
        <f t="shared" si="263"/>
        <v>0.99590428971761169</v>
      </c>
      <c r="R928" s="21">
        <f t="shared" si="264"/>
        <v>4.0957102823884076E-3</v>
      </c>
      <c r="S928" s="21">
        <f t="shared" si="265"/>
        <v>0.71694599627560718</v>
      </c>
      <c r="T928" s="21">
        <f t="shared" si="266"/>
        <v>0.28305400372439277</v>
      </c>
      <c r="U928" s="21">
        <f t="shared" si="267"/>
        <v>0.92400000000000071</v>
      </c>
      <c r="V928" s="19">
        <f t="shared" si="269"/>
        <v>-0.01</v>
      </c>
      <c r="W928" s="19">
        <f t="shared" si="268"/>
        <v>0.2</v>
      </c>
      <c r="X928" s="19">
        <f t="shared" si="255"/>
        <v>0.2</v>
      </c>
      <c r="Y928" s="19">
        <f t="shared" si="256"/>
        <v>-0.01</v>
      </c>
    </row>
    <row r="929" spans="3:25" x14ac:dyDescent="0.3">
      <c r="C929" s="16">
        <v>0.92500000000000071</v>
      </c>
      <c r="D929" s="16">
        <f t="shared" si="252"/>
        <v>0.99596231493943477</v>
      </c>
      <c r="E929" s="16">
        <f t="shared" si="253"/>
        <v>0.71984435797665569</v>
      </c>
      <c r="F929" s="20">
        <f t="shared" si="257"/>
        <v>0.8</v>
      </c>
      <c r="G929" s="20">
        <f t="shared" si="258"/>
        <v>0.96</v>
      </c>
      <c r="H929" s="15">
        <f t="shared" si="254"/>
        <v>12.33333333333346</v>
      </c>
      <c r="I929" s="15">
        <f>H929*graf!$D$2/(1-graf!$D$3)</f>
        <v>246.66666666666899</v>
      </c>
      <c r="J929" s="15">
        <f>H929*(1-graf!$D$2)/graf!$D$3</f>
        <v>2.5694444444444704</v>
      </c>
      <c r="M929" s="15">
        <f t="shared" si="259"/>
        <v>0.74000000000000066</v>
      </c>
      <c r="N929" s="15">
        <f t="shared" si="260"/>
        <v>2.999999999999974E-3</v>
      </c>
      <c r="O929" s="15">
        <f t="shared" si="261"/>
        <v>0.18500000000000011</v>
      </c>
      <c r="P929" s="15">
        <f t="shared" si="262"/>
        <v>7.1999999999999315E-2</v>
      </c>
      <c r="Q929" s="21">
        <f t="shared" si="263"/>
        <v>0.99596231493943477</v>
      </c>
      <c r="R929" s="21">
        <f t="shared" si="264"/>
        <v>4.0376850605652378E-3</v>
      </c>
      <c r="S929" s="21">
        <f t="shared" si="265"/>
        <v>0.71984435797665569</v>
      </c>
      <c r="T929" s="21">
        <f t="shared" si="266"/>
        <v>0.28015564202334425</v>
      </c>
      <c r="U929" s="21">
        <f t="shared" si="267"/>
        <v>0.92500000000000071</v>
      </c>
      <c r="V929" s="19">
        <f t="shared" si="269"/>
        <v>-0.01</v>
      </c>
      <c r="W929" s="19">
        <f t="shared" si="268"/>
        <v>0.2</v>
      </c>
      <c r="X929" s="19">
        <f t="shared" si="255"/>
        <v>0.2</v>
      </c>
      <c r="Y929" s="19">
        <f t="shared" si="256"/>
        <v>-0.01</v>
      </c>
    </row>
    <row r="930" spans="3:25" x14ac:dyDescent="0.3">
      <c r="C930" s="16">
        <v>0.92600000000000071</v>
      </c>
      <c r="D930" s="16">
        <f t="shared" si="252"/>
        <v>0.99602022157685277</v>
      </c>
      <c r="E930" s="16">
        <f t="shared" si="253"/>
        <v>0.72275991258195649</v>
      </c>
      <c r="F930" s="20">
        <f t="shared" si="257"/>
        <v>0.8</v>
      </c>
      <c r="G930" s="20">
        <f t="shared" si="258"/>
        <v>0.96</v>
      </c>
      <c r="H930" s="15">
        <f t="shared" si="254"/>
        <v>12.513513513513644</v>
      </c>
      <c r="I930" s="15">
        <f>H930*graf!$D$2/(1-graf!$D$3)</f>
        <v>250.27027027027268</v>
      </c>
      <c r="J930" s="15">
        <f>H930*(1-graf!$D$2)/graf!$D$3</f>
        <v>2.6069819819820088</v>
      </c>
      <c r="M930" s="15">
        <f t="shared" si="259"/>
        <v>0.74080000000000057</v>
      </c>
      <c r="N930" s="15">
        <f t="shared" si="260"/>
        <v>2.9599999999999744E-3</v>
      </c>
      <c r="O930" s="15">
        <f t="shared" si="261"/>
        <v>0.18520000000000011</v>
      </c>
      <c r="P930" s="15">
        <f t="shared" si="262"/>
        <v>7.1039999999999312E-2</v>
      </c>
      <c r="Q930" s="21">
        <f t="shared" si="263"/>
        <v>0.99602022157685277</v>
      </c>
      <c r="R930" s="21">
        <f t="shared" si="264"/>
        <v>3.9797784231472141E-3</v>
      </c>
      <c r="S930" s="21">
        <f t="shared" si="265"/>
        <v>0.72275991258195649</v>
      </c>
      <c r="T930" s="21">
        <f t="shared" si="266"/>
        <v>0.27724008741804351</v>
      </c>
      <c r="U930" s="21">
        <f t="shared" si="267"/>
        <v>0.92600000000000071</v>
      </c>
      <c r="V930" s="19">
        <f t="shared" si="269"/>
        <v>-0.01</v>
      </c>
      <c r="W930" s="19">
        <f t="shared" si="268"/>
        <v>0.2</v>
      </c>
      <c r="X930" s="19">
        <f t="shared" si="255"/>
        <v>0.2</v>
      </c>
      <c r="Y930" s="19">
        <f t="shared" si="256"/>
        <v>-0.01</v>
      </c>
    </row>
    <row r="931" spans="3:25" x14ac:dyDescent="0.3">
      <c r="C931" s="16">
        <v>0.92700000000000071</v>
      </c>
      <c r="D931" s="16">
        <f t="shared" si="252"/>
        <v>0.99607800999301566</v>
      </c>
      <c r="E931" s="16">
        <f t="shared" si="253"/>
        <v>0.72569281352747972</v>
      </c>
      <c r="F931" s="20">
        <f t="shared" si="257"/>
        <v>0.8</v>
      </c>
      <c r="G931" s="20">
        <f t="shared" si="258"/>
        <v>0.96</v>
      </c>
      <c r="H931" s="15">
        <f t="shared" si="254"/>
        <v>12.698630136986434</v>
      </c>
      <c r="I931" s="15">
        <f>H931*graf!$D$2/(1-graf!$D$3)</f>
        <v>253.97260273972847</v>
      </c>
      <c r="J931" s="15">
        <f>H931*(1-graf!$D$2)/graf!$D$3</f>
        <v>2.6455479452055064</v>
      </c>
      <c r="M931" s="15">
        <f t="shared" si="259"/>
        <v>0.74160000000000059</v>
      </c>
      <c r="N931" s="15">
        <f t="shared" si="260"/>
        <v>2.9199999999999743E-3</v>
      </c>
      <c r="O931" s="15">
        <f t="shared" si="261"/>
        <v>0.18540000000000009</v>
      </c>
      <c r="P931" s="15">
        <f t="shared" si="262"/>
        <v>7.007999999999931E-2</v>
      </c>
      <c r="Q931" s="21">
        <f t="shared" si="263"/>
        <v>0.99607800999301577</v>
      </c>
      <c r="R931" s="21">
        <f t="shared" si="264"/>
        <v>3.9219900069843282E-3</v>
      </c>
      <c r="S931" s="21">
        <f t="shared" si="265"/>
        <v>0.72569281352747983</v>
      </c>
      <c r="T931" s="21">
        <f t="shared" si="266"/>
        <v>0.27430718647252028</v>
      </c>
      <c r="U931" s="21">
        <f t="shared" si="267"/>
        <v>0.92700000000000071</v>
      </c>
      <c r="V931" s="19">
        <f t="shared" si="269"/>
        <v>-0.01</v>
      </c>
      <c r="W931" s="19">
        <f t="shared" si="268"/>
        <v>0.2</v>
      </c>
      <c r="X931" s="19">
        <f t="shared" si="255"/>
        <v>0.2</v>
      </c>
      <c r="Y931" s="19">
        <f t="shared" si="256"/>
        <v>-0.01</v>
      </c>
    </row>
    <row r="932" spans="3:25" x14ac:dyDescent="0.3">
      <c r="C932" s="16">
        <v>0.92800000000000071</v>
      </c>
      <c r="D932" s="16">
        <f t="shared" si="252"/>
        <v>0.99613568054959212</v>
      </c>
      <c r="E932" s="16">
        <f t="shared" si="253"/>
        <v>0.72864321608040405</v>
      </c>
      <c r="F932" s="20">
        <f t="shared" si="257"/>
        <v>0.8</v>
      </c>
      <c r="G932" s="20">
        <f t="shared" si="258"/>
        <v>0.96</v>
      </c>
      <c r="H932" s="15">
        <f t="shared" si="254"/>
        <v>12.888888888889026</v>
      </c>
      <c r="I932" s="15">
        <f>H932*graf!$D$2/(1-graf!$D$3)</f>
        <v>257.77777777778033</v>
      </c>
      <c r="J932" s="15">
        <f>H932*(1-graf!$D$2)/graf!$D$3</f>
        <v>2.6851851851852131</v>
      </c>
      <c r="M932" s="15">
        <f t="shared" si="259"/>
        <v>0.74240000000000061</v>
      </c>
      <c r="N932" s="15">
        <f t="shared" si="260"/>
        <v>2.8799999999999742E-3</v>
      </c>
      <c r="O932" s="15">
        <f t="shared" si="261"/>
        <v>0.1856000000000001</v>
      </c>
      <c r="P932" s="15">
        <f t="shared" si="262"/>
        <v>6.9119999999999307E-2</v>
      </c>
      <c r="Q932" s="21">
        <f t="shared" si="263"/>
        <v>0.99613568054959212</v>
      </c>
      <c r="R932" s="21">
        <f t="shared" si="264"/>
        <v>3.8643194504078627E-3</v>
      </c>
      <c r="S932" s="21">
        <f t="shared" si="265"/>
        <v>0.72864321608040417</v>
      </c>
      <c r="T932" s="21">
        <f t="shared" si="266"/>
        <v>0.27135678391959595</v>
      </c>
      <c r="U932" s="21">
        <f t="shared" si="267"/>
        <v>0.92800000000000071</v>
      </c>
      <c r="V932" s="19">
        <f t="shared" si="269"/>
        <v>-0.01</v>
      </c>
      <c r="W932" s="19">
        <f t="shared" si="268"/>
        <v>0.2</v>
      </c>
      <c r="X932" s="19">
        <f t="shared" si="255"/>
        <v>0.2</v>
      </c>
      <c r="Y932" s="19">
        <f t="shared" si="256"/>
        <v>-0.01</v>
      </c>
    </row>
    <row r="933" spans="3:25" x14ac:dyDescent="0.3">
      <c r="C933" s="16">
        <v>0.92900000000000071</v>
      </c>
      <c r="D933" s="16">
        <f t="shared" si="252"/>
        <v>0.99619323360677714</v>
      </c>
      <c r="E933" s="16">
        <f t="shared" si="253"/>
        <v>0.73161127736651643</v>
      </c>
      <c r="F933" s="20">
        <f t="shared" si="257"/>
        <v>0.8</v>
      </c>
      <c r="G933" s="20">
        <f t="shared" si="258"/>
        <v>0.96</v>
      </c>
      <c r="H933" s="15">
        <f t="shared" si="254"/>
        <v>13.084507042253662</v>
      </c>
      <c r="I933" s="15">
        <f>H933*graf!$D$2/(1-graf!$D$3)</f>
        <v>261.69014084507302</v>
      </c>
      <c r="J933" s="15">
        <f>H933*(1-graf!$D$2)/graf!$D$3</f>
        <v>2.7259389671361789</v>
      </c>
      <c r="M933" s="15">
        <f t="shared" si="259"/>
        <v>0.74320000000000064</v>
      </c>
      <c r="N933" s="15">
        <f t="shared" si="260"/>
        <v>2.8399999999999741E-3</v>
      </c>
      <c r="O933" s="15">
        <f t="shared" si="261"/>
        <v>0.1858000000000001</v>
      </c>
      <c r="P933" s="15">
        <f t="shared" si="262"/>
        <v>6.8159999999999318E-2</v>
      </c>
      <c r="Q933" s="21">
        <f t="shared" si="263"/>
        <v>0.99619323360677714</v>
      </c>
      <c r="R933" s="21">
        <f t="shared" si="264"/>
        <v>3.8067663932228458E-3</v>
      </c>
      <c r="S933" s="21">
        <f t="shared" si="265"/>
        <v>0.73161127736651654</v>
      </c>
      <c r="T933" s="21">
        <f t="shared" si="266"/>
        <v>0.26838872263348351</v>
      </c>
      <c r="U933" s="21">
        <f t="shared" si="267"/>
        <v>0.92900000000000071</v>
      </c>
      <c r="V933" s="19">
        <f t="shared" si="269"/>
        <v>-0.01</v>
      </c>
      <c r="W933" s="19">
        <f t="shared" si="268"/>
        <v>0.2</v>
      </c>
      <c r="X933" s="19">
        <f t="shared" si="255"/>
        <v>0.2</v>
      </c>
      <c r="Y933" s="19">
        <f t="shared" si="256"/>
        <v>-0.01</v>
      </c>
    </row>
    <row r="934" spans="3:25" x14ac:dyDescent="0.3">
      <c r="C934" s="16">
        <v>0.93000000000000071</v>
      </c>
      <c r="D934" s="16">
        <f t="shared" si="252"/>
        <v>0.99625066952329944</v>
      </c>
      <c r="E934" s="16">
        <f t="shared" si="253"/>
        <v>0.73459715639810641</v>
      </c>
      <c r="F934" s="20">
        <f t="shared" si="257"/>
        <v>0.8</v>
      </c>
      <c r="G934" s="20">
        <f t="shared" si="258"/>
        <v>0.96</v>
      </c>
      <c r="H934" s="15">
        <f t="shared" si="254"/>
        <v>13.285714285714432</v>
      </c>
      <c r="I934" s="15">
        <f>H934*graf!$D$2/(1-graf!$D$3)</f>
        <v>265.71428571428845</v>
      </c>
      <c r="J934" s="15">
        <f>H934*(1-graf!$D$2)/graf!$D$3</f>
        <v>2.767857142857173</v>
      </c>
      <c r="M934" s="15">
        <f t="shared" si="259"/>
        <v>0.74400000000000066</v>
      </c>
      <c r="N934" s="15">
        <f t="shared" si="260"/>
        <v>2.799999999999974E-3</v>
      </c>
      <c r="O934" s="15">
        <f t="shared" si="261"/>
        <v>0.18600000000000011</v>
      </c>
      <c r="P934" s="15">
        <f t="shared" si="262"/>
        <v>6.7199999999999316E-2</v>
      </c>
      <c r="Q934" s="21">
        <f t="shared" si="263"/>
        <v>0.99625066952329933</v>
      </c>
      <c r="R934" s="21">
        <f t="shared" si="264"/>
        <v>3.7493304767005509E-3</v>
      </c>
      <c r="S934" s="21">
        <f t="shared" si="265"/>
        <v>0.73459715639810641</v>
      </c>
      <c r="T934" s="21">
        <f t="shared" si="266"/>
        <v>0.26540284360189365</v>
      </c>
      <c r="U934" s="21">
        <f t="shared" si="267"/>
        <v>0.93000000000000071</v>
      </c>
      <c r="V934" s="19">
        <f t="shared" si="269"/>
        <v>-0.01</v>
      </c>
      <c r="W934" s="19">
        <f t="shared" si="268"/>
        <v>0.2</v>
      </c>
      <c r="X934" s="19">
        <f t="shared" si="255"/>
        <v>0.2</v>
      </c>
      <c r="Y934" s="19">
        <f t="shared" si="256"/>
        <v>-0.01</v>
      </c>
    </row>
    <row r="935" spans="3:25" x14ac:dyDescent="0.3">
      <c r="C935" s="16">
        <v>0.93100000000000072</v>
      </c>
      <c r="D935" s="16">
        <f t="shared" si="252"/>
        <v>0.996307988656429</v>
      </c>
      <c r="E935" s="16">
        <f t="shared" si="253"/>
        <v>0.73760101410236312</v>
      </c>
      <c r="F935" s="20">
        <f t="shared" si="257"/>
        <v>0.8</v>
      </c>
      <c r="G935" s="20">
        <f t="shared" si="258"/>
        <v>0.96</v>
      </c>
      <c r="H935" s="15">
        <f t="shared" si="254"/>
        <v>13.492753623188555</v>
      </c>
      <c r="I935" s="15">
        <f>H935*graf!$D$2/(1-graf!$D$3)</f>
        <v>269.85507246377085</v>
      </c>
      <c r="J935" s="15">
        <f>H935*(1-graf!$D$2)/graf!$D$3</f>
        <v>2.8109903381642818</v>
      </c>
      <c r="M935" s="15">
        <f t="shared" si="259"/>
        <v>0.74480000000000057</v>
      </c>
      <c r="N935" s="15">
        <f t="shared" si="260"/>
        <v>2.7599999999999738E-3</v>
      </c>
      <c r="O935" s="15">
        <f t="shared" si="261"/>
        <v>0.18620000000000012</v>
      </c>
      <c r="P935" s="15">
        <f t="shared" si="262"/>
        <v>6.6239999999999313E-2</v>
      </c>
      <c r="Q935" s="21">
        <f t="shared" si="263"/>
        <v>0.99630798865642889</v>
      </c>
      <c r="R935" s="21">
        <f t="shared" si="264"/>
        <v>3.6920113435710469E-3</v>
      </c>
      <c r="S935" s="21">
        <f t="shared" si="265"/>
        <v>0.73760101410236301</v>
      </c>
      <c r="T935" s="21">
        <f t="shared" si="266"/>
        <v>0.26239898589763688</v>
      </c>
      <c r="U935" s="21">
        <f t="shared" si="267"/>
        <v>0.93100000000000072</v>
      </c>
      <c r="V935" s="19">
        <f t="shared" si="269"/>
        <v>-0.01</v>
      </c>
      <c r="W935" s="19">
        <f t="shared" si="268"/>
        <v>0.2</v>
      </c>
      <c r="X935" s="19">
        <f t="shared" si="255"/>
        <v>0.2</v>
      </c>
      <c r="Y935" s="19">
        <f t="shared" si="256"/>
        <v>-0.01</v>
      </c>
    </row>
    <row r="936" spans="3:25" x14ac:dyDescent="0.3">
      <c r="C936" s="16">
        <v>0.93200000000000072</v>
      </c>
      <c r="D936" s="16">
        <f t="shared" si="252"/>
        <v>0.9963651913619842</v>
      </c>
      <c r="E936" s="16">
        <f t="shared" si="253"/>
        <v>0.74062301335028824</v>
      </c>
      <c r="F936" s="20">
        <f t="shared" si="257"/>
        <v>0.8</v>
      </c>
      <c r="G936" s="20">
        <f t="shared" si="258"/>
        <v>0.96</v>
      </c>
      <c r="H936" s="15">
        <f t="shared" si="254"/>
        <v>13.705882352941332</v>
      </c>
      <c r="I936" s="15">
        <f>H936*graf!$D$2/(1-graf!$D$3)</f>
        <v>274.11764705882638</v>
      </c>
      <c r="J936" s="15">
        <f>H936*(1-graf!$D$2)/graf!$D$3</f>
        <v>2.8553921568627771</v>
      </c>
      <c r="M936" s="15">
        <f t="shared" si="259"/>
        <v>0.7456000000000006</v>
      </c>
      <c r="N936" s="15">
        <f t="shared" si="260"/>
        <v>2.7199999999999737E-3</v>
      </c>
      <c r="O936" s="15">
        <f t="shared" si="261"/>
        <v>0.18640000000000009</v>
      </c>
      <c r="P936" s="15">
        <f t="shared" si="262"/>
        <v>6.5279999999999311E-2</v>
      </c>
      <c r="Q936" s="21">
        <f t="shared" si="263"/>
        <v>0.9963651913619842</v>
      </c>
      <c r="R936" s="21">
        <f t="shared" si="264"/>
        <v>3.6348086380157845E-3</v>
      </c>
      <c r="S936" s="21">
        <f t="shared" si="265"/>
        <v>0.74062301335028824</v>
      </c>
      <c r="T936" s="21">
        <f t="shared" si="266"/>
        <v>0.25937698664971182</v>
      </c>
      <c r="U936" s="21">
        <f t="shared" si="267"/>
        <v>0.93200000000000072</v>
      </c>
      <c r="V936" s="19">
        <f t="shared" si="269"/>
        <v>-0.01</v>
      </c>
      <c r="W936" s="19">
        <f t="shared" si="268"/>
        <v>0.2</v>
      </c>
      <c r="X936" s="19">
        <f t="shared" si="255"/>
        <v>0.2</v>
      </c>
      <c r="Y936" s="19">
        <f t="shared" si="256"/>
        <v>-0.01</v>
      </c>
    </row>
    <row r="937" spans="3:25" x14ac:dyDescent="0.3">
      <c r="C937" s="16">
        <v>0.93300000000000072</v>
      </c>
      <c r="D937" s="16">
        <f t="shared" si="252"/>
        <v>0.9964222779943398</v>
      </c>
      <c r="E937" s="16">
        <f t="shared" si="253"/>
        <v>0.74366331898613325</v>
      </c>
      <c r="F937" s="20">
        <f t="shared" si="257"/>
        <v>0.8</v>
      </c>
      <c r="G937" s="20">
        <f t="shared" si="258"/>
        <v>0.96</v>
      </c>
      <c r="H937" s="15">
        <f t="shared" si="254"/>
        <v>13.925373134328519</v>
      </c>
      <c r="I937" s="15">
        <f>H937*graf!$D$2/(1-graf!$D$3)</f>
        <v>278.50746268657014</v>
      </c>
      <c r="J937" s="15">
        <f>H937*(1-graf!$D$2)/graf!$D$3</f>
        <v>2.9011194029851075</v>
      </c>
      <c r="M937" s="15">
        <f t="shared" si="259"/>
        <v>0.74640000000000062</v>
      </c>
      <c r="N937" s="15">
        <f t="shared" si="260"/>
        <v>2.6799999999999736E-3</v>
      </c>
      <c r="O937" s="15">
        <f t="shared" si="261"/>
        <v>0.1866000000000001</v>
      </c>
      <c r="P937" s="15">
        <f t="shared" si="262"/>
        <v>6.4319999999999308E-2</v>
      </c>
      <c r="Q937" s="21">
        <f t="shared" si="263"/>
        <v>0.99642227799433969</v>
      </c>
      <c r="R937" s="21">
        <f t="shared" si="264"/>
        <v>3.5777220056602385E-3</v>
      </c>
      <c r="S937" s="21">
        <f t="shared" si="265"/>
        <v>0.74366331898613314</v>
      </c>
      <c r="T937" s="21">
        <f t="shared" si="266"/>
        <v>0.25633668101386681</v>
      </c>
      <c r="U937" s="21">
        <f t="shared" si="267"/>
        <v>0.93300000000000072</v>
      </c>
      <c r="V937" s="19">
        <f t="shared" si="269"/>
        <v>-0.01</v>
      </c>
      <c r="W937" s="19">
        <f t="shared" si="268"/>
        <v>0.2</v>
      </c>
      <c r="X937" s="19">
        <f t="shared" si="255"/>
        <v>0.2</v>
      </c>
      <c r="Y937" s="19">
        <f t="shared" si="256"/>
        <v>-0.01</v>
      </c>
    </row>
    <row r="938" spans="3:25" x14ac:dyDescent="0.3">
      <c r="C938" s="16">
        <v>0.93400000000000072</v>
      </c>
      <c r="D938" s="16">
        <f t="shared" si="252"/>
        <v>0.99647924890643336</v>
      </c>
      <c r="E938" s="16">
        <f t="shared" si="253"/>
        <v>0.74672209785737342</v>
      </c>
      <c r="F938" s="20">
        <f t="shared" si="257"/>
        <v>0.8</v>
      </c>
      <c r="G938" s="20">
        <f t="shared" si="258"/>
        <v>0.96</v>
      </c>
      <c r="H938" s="15">
        <f t="shared" si="254"/>
        <v>14.151515151515316</v>
      </c>
      <c r="I938" s="15">
        <f>H938*graf!$D$2/(1-graf!$D$3)</f>
        <v>283.03030303030607</v>
      </c>
      <c r="J938" s="15">
        <f>H938*(1-graf!$D$2)/graf!$D$3</f>
        <v>2.9482323232323568</v>
      </c>
      <c r="M938" s="15">
        <f t="shared" si="259"/>
        <v>0.74720000000000064</v>
      </c>
      <c r="N938" s="15">
        <f t="shared" si="260"/>
        <v>2.6399999999999735E-3</v>
      </c>
      <c r="O938" s="15">
        <f t="shared" si="261"/>
        <v>0.1868000000000001</v>
      </c>
      <c r="P938" s="15">
        <f t="shared" si="262"/>
        <v>6.3359999999999306E-2</v>
      </c>
      <c r="Q938" s="21">
        <f t="shared" si="263"/>
        <v>0.99647924890643336</v>
      </c>
      <c r="R938" s="21">
        <f t="shared" si="264"/>
        <v>3.5207510935665893E-3</v>
      </c>
      <c r="S938" s="21">
        <f t="shared" si="265"/>
        <v>0.74672209785737353</v>
      </c>
      <c r="T938" s="21">
        <f t="shared" si="266"/>
        <v>0.25327790214262658</v>
      </c>
      <c r="U938" s="21">
        <f t="shared" si="267"/>
        <v>0.93400000000000072</v>
      </c>
      <c r="V938" s="19">
        <f t="shared" si="269"/>
        <v>-0.01</v>
      </c>
      <c r="W938" s="19">
        <f t="shared" si="268"/>
        <v>0.2</v>
      </c>
      <c r="X938" s="19">
        <f t="shared" si="255"/>
        <v>0.2</v>
      </c>
      <c r="Y938" s="19">
        <f t="shared" si="256"/>
        <v>-0.01</v>
      </c>
    </row>
    <row r="939" spans="3:25" x14ac:dyDescent="0.3">
      <c r="C939" s="16">
        <v>0.93500000000000072</v>
      </c>
      <c r="D939" s="16">
        <f t="shared" si="252"/>
        <v>0.99653610444977359</v>
      </c>
      <c r="E939" s="16">
        <f t="shared" si="253"/>
        <v>0.74979951884523077</v>
      </c>
      <c r="F939" s="20">
        <f t="shared" si="257"/>
        <v>0.8</v>
      </c>
      <c r="G939" s="20">
        <f t="shared" si="258"/>
        <v>0.96</v>
      </c>
      <c r="H939" s="15">
        <f t="shared" si="254"/>
        <v>14.384615384615556</v>
      </c>
      <c r="I939" s="15">
        <f>H939*graf!$D$2/(1-graf!$D$3)</f>
        <v>287.69230769231086</v>
      </c>
      <c r="J939" s="15">
        <f>H939*(1-graf!$D$2)/graf!$D$3</f>
        <v>2.9967948717949069</v>
      </c>
      <c r="M939" s="15">
        <f t="shared" si="259"/>
        <v>0.74800000000000066</v>
      </c>
      <c r="N939" s="15">
        <f t="shared" si="260"/>
        <v>2.5999999999999734E-3</v>
      </c>
      <c r="O939" s="15">
        <f t="shared" si="261"/>
        <v>0.18700000000000011</v>
      </c>
      <c r="P939" s="15">
        <f t="shared" si="262"/>
        <v>6.239999999999931E-2</v>
      </c>
      <c r="Q939" s="21">
        <f t="shared" si="263"/>
        <v>0.99653610444977359</v>
      </c>
      <c r="R939" s="21">
        <f t="shared" si="264"/>
        <v>3.4638955502264471E-3</v>
      </c>
      <c r="S939" s="21">
        <f t="shared" si="265"/>
        <v>0.74979951884523066</v>
      </c>
      <c r="T939" s="21">
        <f t="shared" si="266"/>
        <v>0.25020048115476928</v>
      </c>
      <c r="U939" s="21">
        <f t="shared" si="267"/>
        <v>0.93500000000000072</v>
      </c>
      <c r="V939" s="19">
        <f t="shared" si="269"/>
        <v>-0.01</v>
      </c>
      <c r="W939" s="19">
        <f t="shared" si="268"/>
        <v>0.2</v>
      </c>
      <c r="X939" s="19">
        <f t="shared" si="255"/>
        <v>0.2</v>
      </c>
      <c r="Y939" s="19">
        <f t="shared" si="256"/>
        <v>-0.01</v>
      </c>
    </row>
    <row r="940" spans="3:25" x14ac:dyDescent="0.3">
      <c r="C940" s="16">
        <v>0.93600000000000072</v>
      </c>
      <c r="D940" s="16">
        <f t="shared" si="252"/>
        <v>0.99659284497444633</v>
      </c>
      <c r="E940" s="16">
        <f t="shared" si="253"/>
        <v>0.75289575289575517</v>
      </c>
      <c r="F940" s="20">
        <f t="shared" si="257"/>
        <v>0.8</v>
      </c>
      <c r="G940" s="20">
        <f t="shared" si="258"/>
        <v>0.96</v>
      </c>
      <c r="H940" s="15">
        <f t="shared" si="254"/>
        <v>14.625000000000176</v>
      </c>
      <c r="I940" s="15">
        <f>H940*graf!$D$2/(1-graf!$D$3)</f>
        <v>292.5000000000033</v>
      </c>
      <c r="J940" s="15">
        <f>H940*(1-graf!$D$2)/graf!$D$3</f>
        <v>3.046875000000036</v>
      </c>
      <c r="M940" s="15">
        <f t="shared" si="259"/>
        <v>0.74880000000000058</v>
      </c>
      <c r="N940" s="15">
        <f t="shared" si="260"/>
        <v>2.5599999999999733E-3</v>
      </c>
      <c r="O940" s="15">
        <f t="shared" si="261"/>
        <v>0.18720000000000012</v>
      </c>
      <c r="P940" s="15">
        <f t="shared" si="262"/>
        <v>6.1439999999999308E-2</v>
      </c>
      <c r="Q940" s="21">
        <f t="shared" si="263"/>
        <v>0.99659284497444633</v>
      </c>
      <c r="R940" s="21">
        <f t="shared" si="264"/>
        <v>3.4071550255536246E-3</v>
      </c>
      <c r="S940" s="21">
        <f t="shared" si="265"/>
        <v>0.75289575289575517</v>
      </c>
      <c r="T940" s="21">
        <f t="shared" si="266"/>
        <v>0.24710424710424489</v>
      </c>
      <c r="U940" s="21">
        <f t="shared" si="267"/>
        <v>0.93600000000000072</v>
      </c>
      <c r="V940" s="19">
        <f t="shared" si="269"/>
        <v>-0.01</v>
      </c>
      <c r="W940" s="19">
        <f t="shared" si="268"/>
        <v>0.2</v>
      </c>
      <c r="X940" s="19">
        <f t="shared" si="255"/>
        <v>0.2</v>
      </c>
      <c r="Y940" s="19">
        <f t="shared" si="256"/>
        <v>-0.01</v>
      </c>
    </row>
    <row r="941" spans="3:25" x14ac:dyDescent="0.3">
      <c r="C941" s="16">
        <v>0.93700000000000072</v>
      </c>
      <c r="D941" s="16">
        <f t="shared" si="252"/>
        <v>0.99664947082912303</v>
      </c>
      <c r="E941" s="16">
        <f t="shared" si="253"/>
        <v>0.7560109730514788</v>
      </c>
      <c r="F941" s="20">
        <f t="shared" si="257"/>
        <v>0.8</v>
      </c>
      <c r="G941" s="20">
        <f t="shared" si="258"/>
        <v>0.96</v>
      </c>
      <c r="H941" s="15">
        <f t="shared" si="254"/>
        <v>14.873015873016055</v>
      </c>
      <c r="I941" s="15">
        <f>H941*graf!$D$2/(1-graf!$D$3)</f>
        <v>297.46031746032082</v>
      </c>
      <c r="J941" s="15">
        <f>H941*(1-graf!$D$2)/graf!$D$3</f>
        <v>3.0985449735450108</v>
      </c>
      <c r="M941" s="15">
        <f t="shared" si="259"/>
        <v>0.7496000000000006</v>
      </c>
      <c r="N941" s="15">
        <f t="shared" si="260"/>
        <v>2.5199999999999732E-3</v>
      </c>
      <c r="O941" s="15">
        <f t="shared" si="261"/>
        <v>0.18740000000000009</v>
      </c>
      <c r="P941" s="15">
        <f t="shared" si="262"/>
        <v>6.0479999999999305E-2</v>
      </c>
      <c r="Q941" s="21">
        <f t="shared" si="263"/>
        <v>0.99664947082912303</v>
      </c>
      <c r="R941" s="21">
        <f t="shared" si="264"/>
        <v>3.3505291708769494E-3</v>
      </c>
      <c r="S941" s="21">
        <f t="shared" si="265"/>
        <v>0.75601097305147869</v>
      </c>
      <c r="T941" s="21">
        <f t="shared" si="266"/>
        <v>0.24398902694852126</v>
      </c>
      <c r="U941" s="21">
        <f t="shared" si="267"/>
        <v>0.93700000000000072</v>
      </c>
      <c r="V941" s="19">
        <f t="shared" si="269"/>
        <v>-0.01</v>
      </c>
      <c r="W941" s="19">
        <f t="shared" si="268"/>
        <v>0.2</v>
      </c>
      <c r="X941" s="19">
        <f t="shared" si="255"/>
        <v>0.2</v>
      </c>
      <c r="Y941" s="19">
        <f t="shared" si="256"/>
        <v>-0.01</v>
      </c>
    </row>
    <row r="942" spans="3:25" x14ac:dyDescent="0.3">
      <c r="C942" s="16">
        <v>0.93800000000000072</v>
      </c>
      <c r="D942" s="16">
        <f t="shared" si="252"/>
        <v>0.99670598236106689</v>
      </c>
      <c r="E942" s="16">
        <f t="shared" si="253"/>
        <v>0.75914535448365394</v>
      </c>
      <c r="F942" s="20">
        <f t="shared" si="257"/>
        <v>0.8</v>
      </c>
      <c r="G942" s="20">
        <f t="shared" si="258"/>
        <v>0.96</v>
      </c>
      <c r="H942" s="15">
        <f t="shared" si="254"/>
        <v>15.129032258064704</v>
      </c>
      <c r="I942" s="15">
        <f>H942*graf!$D$2/(1-graf!$D$3)</f>
        <v>302.58064516129383</v>
      </c>
      <c r="J942" s="15">
        <f>H942*(1-graf!$D$2)/graf!$D$3</f>
        <v>3.1518817204301461</v>
      </c>
      <c r="M942" s="15">
        <f t="shared" si="259"/>
        <v>0.75040000000000062</v>
      </c>
      <c r="N942" s="15">
        <f t="shared" si="260"/>
        <v>2.4799999999999731E-3</v>
      </c>
      <c r="O942" s="15">
        <f t="shared" si="261"/>
        <v>0.1876000000000001</v>
      </c>
      <c r="P942" s="15">
        <f t="shared" si="262"/>
        <v>5.9519999999999303E-2</v>
      </c>
      <c r="Q942" s="21">
        <f t="shared" si="263"/>
        <v>0.99670598236106689</v>
      </c>
      <c r="R942" s="21">
        <f t="shared" si="264"/>
        <v>3.2940176389331254E-3</v>
      </c>
      <c r="S942" s="21">
        <f t="shared" si="265"/>
        <v>0.75914535448365394</v>
      </c>
      <c r="T942" s="21">
        <f t="shared" si="266"/>
        <v>0.24085464551634611</v>
      </c>
      <c r="U942" s="21">
        <f t="shared" si="267"/>
        <v>0.93800000000000072</v>
      </c>
      <c r="V942" s="19">
        <f t="shared" si="269"/>
        <v>-0.01</v>
      </c>
      <c r="W942" s="19">
        <f t="shared" si="268"/>
        <v>0.2</v>
      </c>
      <c r="X942" s="19">
        <f t="shared" si="255"/>
        <v>0.2</v>
      </c>
      <c r="Y942" s="19">
        <f t="shared" si="256"/>
        <v>-0.01</v>
      </c>
    </row>
    <row r="943" spans="3:25" x14ac:dyDescent="0.3">
      <c r="C943" s="16">
        <v>0.93900000000000072</v>
      </c>
      <c r="D943" s="16">
        <f t="shared" si="252"/>
        <v>0.99676237991614036</v>
      </c>
      <c r="E943" s="16">
        <f t="shared" si="253"/>
        <v>0.76229907452508749</v>
      </c>
      <c r="F943" s="20">
        <f t="shared" si="257"/>
        <v>0.8</v>
      </c>
      <c r="G943" s="20">
        <f t="shared" si="258"/>
        <v>0.96</v>
      </c>
      <c r="H943" s="15">
        <f t="shared" si="254"/>
        <v>15.393442622951014</v>
      </c>
      <c r="I943" s="15">
        <f>H943*graf!$D$2/(1-graf!$D$3)</f>
        <v>307.86885245902005</v>
      </c>
      <c r="J943" s="15">
        <f>H943*(1-graf!$D$2)/graf!$D$3</f>
        <v>3.2069672131147939</v>
      </c>
      <c r="M943" s="15">
        <f t="shared" si="259"/>
        <v>0.75120000000000064</v>
      </c>
      <c r="N943" s="15">
        <f t="shared" si="260"/>
        <v>2.4399999999999734E-3</v>
      </c>
      <c r="O943" s="15">
        <f t="shared" si="261"/>
        <v>0.18780000000000011</v>
      </c>
      <c r="P943" s="15">
        <f t="shared" si="262"/>
        <v>5.8559999999999307E-2</v>
      </c>
      <c r="Q943" s="21">
        <f t="shared" si="263"/>
        <v>0.99676237991614036</v>
      </c>
      <c r="R943" s="21">
        <f t="shared" si="264"/>
        <v>3.2376200838596298E-3</v>
      </c>
      <c r="S943" s="21">
        <f t="shared" si="265"/>
        <v>0.76229907452508749</v>
      </c>
      <c r="T943" s="21">
        <f t="shared" si="266"/>
        <v>0.23770092547491251</v>
      </c>
      <c r="U943" s="21">
        <f t="shared" si="267"/>
        <v>0.93900000000000072</v>
      </c>
      <c r="V943" s="19">
        <f t="shared" si="269"/>
        <v>-0.01</v>
      </c>
      <c r="W943" s="19">
        <f t="shared" si="268"/>
        <v>0.2</v>
      </c>
      <c r="X943" s="19">
        <f t="shared" si="255"/>
        <v>0.2</v>
      </c>
      <c r="Y943" s="19">
        <f t="shared" si="256"/>
        <v>-0.01</v>
      </c>
    </row>
    <row r="944" spans="3:25" x14ac:dyDescent="0.3">
      <c r="C944" s="16">
        <v>0.94000000000000072</v>
      </c>
      <c r="D944" s="16">
        <f t="shared" si="252"/>
        <v>0.99681866383881235</v>
      </c>
      <c r="E944" s="16">
        <f t="shared" si="253"/>
        <v>0.76547231270358529</v>
      </c>
      <c r="F944" s="20">
        <f t="shared" si="257"/>
        <v>0.8</v>
      </c>
      <c r="G944" s="20">
        <f t="shared" si="258"/>
        <v>0.96</v>
      </c>
      <c r="H944" s="15">
        <f t="shared" si="254"/>
        <v>15.666666666666869</v>
      </c>
      <c r="I944" s="15">
        <f>H944*graf!$D$2/(1-graf!$D$3)</f>
        <v>313.33333333333707</v>
      </c>
      <c r="J944" s="15">
        <f>H944*(1-graf!$D$2)/graf!$D$3</f>
        <v>3.2638888888889301</v>
      </c>
      <c r="M944" s="15">
        <f t="shared" si="259"/>
        <v>0.75200000000000067</v>
      </c>
      <c r="N944" s="15">
        <f t="shared" si="260"/>
        <v>2.3999999999999733E-3</v>
      </c>
      <c r="O944" s="15">
        <f t="shared" si="261"/>
        <v>0.18800000000000011</v>
      </c>
      <c r="P944" s="15">
        <f t="shared" si="262"/>
        <v>5.7599999999999305E-2</v>
      </c>
      <c r="Q944" s="21">
        <f t="shared" si="263"/>
        <v>0.99681866383881235</v>
      </c>
      <c r="R944" s="21">
        <f t="shared" si="264"/>
        <v>3.1813361611876608E-3</v>
      </c>
      <c r="S944" s="21">
        <f t="shared" si="265"/>
        <v>0.76547231270358529</v>
      </c>
      <c r="T944" s="21">
        <f t="shared" si="266"/>
        <v>0.23452768729641466</v>
      </c>
      <c r="U944" s="21">
        <f t="shared" si="267"/>
        <v>0.94000000000000072</v>
      </c>
      <c r="V944" s="19">
        <f t="shared" si="269"/>
        <v>-0.01</v>
      </c>
      <c r="W944" s="19">
        <f t="shared" si="268"/>
        <v>0.2</v>
      </c>
      <c r="X944" s="19">
        <f t="shared" si="255"/>
        <v>0.2</v>
      </c>
      <c r="Y944" s="19">
        <f t="shared" si="256"/>
        <v>-0.01</v>
      </c>
    </row>
    <row r="945" spans="3:25" x14ac:dyDescent="0.3">
      <c r="C945" s="16">
        <v>0.94100000000000072</v>
      </c>
      <c r="D945" s="16">
        <f t="shared" si="252"/>
        <v>0.99687483447216485</v>
      </c>
      <c r="E945" s="16">
        <f t="shared" si="253"/>
        <v>0.76866525077601933</v>
      </c>
      <c r="F945" s="20">
        <f t="shared" si="257"/>
        <v>0.8</v>
      </c>
      <c r="G945" s="20">
        <f t="shared" si="258"/>
        <v>0.96</v>
      </c>
      <c r="H945" s="15">
        <f t="shared" si="254"/>
        <v>15.94915254237309</v>
      </c>
      <c r="I945" s="15">
        <f>H945*graf!$D$2/(1-graf!$D$3)</f>
        <v>318.98305084746153</v>
      </c>
      <c r="J945" s="15">
        <f>H945*(1-graf!$D$2)/graf!$D$3</f>
        <v>3.322740112994393</v>
      </c>
      <c r="M945" s="15">
        <f t="shared" si="259"/>
        <v>0.75280000000000058</v>
      </c>
      <c r="N945" s="15">
        <f t="shared" si="260"/>
        <v>2.3599999999999732E-3</v>
      </c>
      <c r="O945" s="15">
        <f t="shared" si="261"/>
        <v>0.18820000000000009</v>
      </c>
      <c r="P945" s="15">
        <f t="shared" si="262"/>
        <v>5.6639999999999302E-2</v>
      </c>
      <c r="Q945" s="21">
        <f t="shared" si="263"/>
        <v>0.99687483447216496</v>
      </c>
      <c r="R945" s="21">
        <f t="shared" si="264"/>
        <v>3.1251655278351233E-3</v>
      </c>
      <c r="S945" s="21">
        <f t="shared" si="265"/>
        <v>0.76866525077601922</v>
      </c>
      <c r="T945" s="21">
        <f t="shared" si="266"/>
        <v>0.23133474922398073</v>
      </c>
      <c r="U945" s="21">
        <f t="shared" si="267"/>
        <v>0.94100000000000072</v>
      </c>
      <c r="V945" s="19">
        <f t="shared" si="269"/>
        <v>-0.01</v>
      </c>
      <c r="W945" s="19">
        <f t="shared" si="268"/>
        <v>0.2</v>
      </c>
      <c r="X945" s="19">
        <f t="shared" si="255"/>
        <v>0.2</v>
      </c>
      <c r="Y945" s="19">
        <f t="shared" si="256"/>
        <v>-0.01</v>
      </c>
    </row>
    <row r="946" spans="3:25" x14ac:dyDescent="0.3">
      <c r="C946" s="16">
        <v>0.94200000000000073</v>
      </c>
      <c r="D946" s="16">
        <f t="shared" si="252"/>
        <v>0.99693089215790032</v>
      </c>
      <c r="E946" s="16">
        <f t="shared" si="253"/>
        <v>0.77187807276303078</v>
      </c>
      <c r="F946" s="20">
        <f t="shared" si="257"/>
        <v>0.8</v>
      </c>
      <c r="G946" s="20">
        <f t="shared" si="258"/>
        <v>0.96</v>
      </c>
      <c r="H946" s="15">
        <f t="shared" si="254"/>
        <v>16.241379310345042</v>
      </c>
      <c r="I946" s="15">
        <f>H946*graf!$D$2/(1-graf!$D$3)</f>
        <v>324.82758620690055</v>
      </c>
      <c r="J946" s="15">
        <f>H946*(1-graf!$D$2)/graf!$D$3</f>
        <v>3.3836206896552166</v>
      </c>
      <c r="M946" s="15">
        <f t="shared" si="259"/>
        <v>0.7536000000000006</v>
      </c>
      <c r="N946" s="15">
        <f t="shared" si="260"/>
        <v>2.3199999999999731E-3</v>
      </c>
      <c r="O946" s="15">
        <f t="shared" si="261"/>
        <v>0.1884000000000001</v>
      </c>
      <c r="P946" s="15">
        <f t="shared" si="262"/>
        <v>5.5679999999999299E-2</v>
      </c>
      <c r="Q946" s="21">
        <f t="shared" si="263"/>
        <v>0.99693089215790032</v>
      </c>
      <c r="R946" s="21">
        <f t="shared" si="264"/>
        <v>3.0691078420996549E-3</v>
      </c>
      <c r="S946" s="21">
        <f t="shared" si="265"/>
        <v>0.77187807276303078</v>
      </c>
      <c r="T946" s="21">
        <f t="shared" si="266"/>
        <v>0.22812192723696917</v>
      </c>
      <c r="U946" s="21">
        <f t="shared" si="267"/>
        <v>0.94200000000000073</v>
      </c>
      <c r="V946" s="19">
        <f t="shared" si="269"/>
        <v>-0.01</v>
      </c>
      <c r="W946" s="19">
        <f t="shared" si="268"/>
        <v>0.2</v>
      </c>
      <c r="X946" s="19">
        <f t="shared" si="255"/>
        <v>0.2</v>
      </c>
      <c r="Y946" s="19">
        <f t="shared" si="256"/>
        <v>-0.01</v>
      </c>
    </row>
    <row r="947" spans="3:25" x14ac:dyDescent="0.3">
      <c r="C947" s="16">
        <v>0.94300000000000073</v>
      </c>
      <c r="D947" s="16">
        <f t="shared" si="252"/>
        <v>0.99698683723634829</v>
      </c>
      <c r="E947" s="16">
        <f t="shared" si="253"/>
        <v>0.77511096498438503</v>
      </c>
      <c r="F947" s="20">
        <f t="shared" si="257"/>
        <v>0.8</v>
      </c>
      <c r="G947" s="20">
        <f t="shared" si="258"/>
        <v>0.96</v>
      </c>
      <c r="H947" s="15">
        <f t="shared" si="254"/>
        <v>16.543859649123032</v>
      </c>
      <c r="I947" s="15">
        <f>H947*graf!$D$2/(1-graf!$D$3)</f>
        <v>330.87719298246037</v>
      </c>
      <c r="J947" s="15">
        <f>H947*(1-graf!$D$2)/graf!$D$3</f>
        <v>3.4466374269006312</v>
      </c>
      <c r="M947" s="15">
        <f t="shared" si="259"/>
        <v>0.75440000000000063</v>
      </c>
      <c r="N947" s="15">
        <f t="shared" si="260"/>
        <v>2.279999999999973E-3</v>
      </c>
      <c r="O947" s="15">
        <f t="shared" si="261"/>
        <v>0.1886000000000001</v>
      </c>
      <c r="P947" s="15">
        <f t="shared" si="262"/>
        <v>5.4719999999999304E-2</v>
      </c>
      <c r="Q947" s="21">
        <f t="shared" si="263"/>
        <v>0.99698683723634829</v>
      </c>
      <c r="R947" s="21">
        <f t="shared" si="264"/>
        <v>3.0131627636517037E-3</v>
      </c>
      <c r="S947" s="21">
        <f t="shared" si="265"/>
        <v>0.77511096498438503</v>
      </c>
      <c r="T947" s="21">
        <f t="shared" si="266"/>
        <v>0.224889035015615</v>
      </c>
      <c r="U947" s="21">
        <f t="shared" si="267"/>
        <v>0.94300000000000073</v>
      </c>
      <c r="V947" s="19">
        <f t="shared" si="269"/>
        <v>-0.01</v>
      </c>
      <c r="W947" s="19">
        <f t="shared" si="268"/>
        <v>0.2</v>
      </c>
      <c r="X947" s="19">
        <f t="shared" si="255"/>
        <v>0.2</v>
      </c>
      <c r="Y947" s="19">
        <f t="shared" si="256"/>
        <v>-0.01</v>
      </c>
    </row>
    <row r="948" spans="3:25" x14ac:dyDescent="0.3">
      <c r="C948" s="16">
        <v>0.94400000000000073</v>
      </c>
      <c r="D948" s="16">
        <f t="shared" si="252"/>
        <v>0.9970426700464724</v>
      </c>
      <c r="E948" s="16">
        <f t="shared" si="253"/>
        <v>0.77836411609498912</v>
      </c>
      <c r="F948" s="20">
        <f t="shared" si="257"/>
        <v>0.8</v>
      </c>
      <c r="G948" s="20">
        <f t="shared" si="258"/>
        <v>0.96</v>
      </c>
      <c r="H948" s="15">
        <f t="shared" si="254"/>
        <v>16.857142857143089</v>
      </c>
      <c r="I948" s="15">
        <f>H948*graf!$D$2/(1-graf!$D$3)</f>
        <v>337.14285714286149</v>
      </c>
      <c r="J948" s="15">
        <f>H948*(1-graf!$D$2)/graf!$D$3</f>
        <v>3.5119047619048098</v>
      </c>
      <c r="M948" s="15">
        <f t="shared" si="259"/>
        <v>0.75520000000000065</v>
      </c>
      <c r="N948" s="15">
        <f t="shared" si="260"/>
        <v>2.2399999999999729E-3</v>
      </c>
      <c r="O948" s="15">
        <f t="shared" si="261"/>
        <v>0.18880000000000011</v>
      </c>
      <c r="P948" s="15">
        <f t="shared" si="262"/>
        <v>5.3759999999999301E-2</v>
      </c>
      <c r="Q948" s="21">
        <f t="shared" si="263"/>
        <v>0.99704267004647229</v>
      </c>
      <c r="R948" s="21">
        <f t="shared" si="264"/>
        <v>2.9573299535276339E-3</v>
      </c>
      <c r="S948" s="21">
        <f t="shared" si="265"/>
        <v>0.77836411609498912</v>
      </c>
      <c r="T948" s="21">
        <f t="shared" si="266"/>
        <v>0.22163588390501085</v>
      </c>
      <c r="U948" s="21">
        <f t="shared" si="267"/>
        <v>0.94400000000000073</v>
      </c>
      <c r="V948" s="19">
        <f t="shared" si="269"/>
        <v>-0.01</v>
      </c>
      <c r="W948" s="19">
        <f t="shared" si="268"/>
        <v>0.2</v>
      </c>
      <c r="X948" s="19">
        <f t="shared" si="255"/>
        <v>0.2</v>
      </c>
      <c r="Y948" s="19">
        <f t="shared" si="256"/>
        <v>-0.01</v>
      </c>
    </row>
    <row r="949" spans="3:25" x14ac:dyDescent="0.3">
      <c r="C949" s="16">
        <v>0.94500000000000073</v>
      </c>
      <c r="D949" s="16">
        <f t="shared" si="252"/>
        <v>0.99709839092587715</v>
      </c>
      <c r="E949" s="16">
        <f t="shared" si="253"/>
        <v>0.78163771712159047</v>
      </c>
      <c r="F949" s="20">
        <f t="shared" si="257"/>
        <v>0.8</v>
      </c>
      <c r="G949" s="20">
        <f t="shared" si="258"/>
        <v>0.96</v>
      </c>
      <c r="H949" s="15">
        <f t="shared" si="254"/>
        <v>17.181818181818421</v>
      </c>
      <c r="I949" s="15">
        <f>H949*graf!$D$2/(1-graf!$D$3)</f>
        <v>343.63636363636812</v>
      </c>
      <c r="J949" s="15">
        <f>H949*(1-graf!$D$2)/graf!$D$3</f>
        <v>3.5795454545455039</v>
      </c>
      <c r="M949" s="15">
        <f t="shared" si="259"/>
        <v>0.75600000000000067</v>
      </c>
      <c r="N949" s="15">
        <f t="shared" si="260"/>
        <v>2.1999999999999728E-3</v>
      </c>
      <c r="O949" s="15">
        <f t="shared" si="261"/>
        <v>0.18900000000000011</v>
      </c>
      <c r="P949" s="15">
        <f t="shared" si="262"/>
        <v>5.2799999999999299E-2</v>
      </c>
      <c r="Q949" s="21">
        <f t="shared" si="263"/>
        <v>0.99709839092587715</v>
      </c>
      <c r="R949" s="21">
        <f t="shared" si="264"/>
        <v>2.9016090741228844E-3</v>
      </c>
      <c r="S949" s="21">
        <f t="shared" si="265"/>
        <v>0.78163771712159047</v>
      </c>
      <c r="T949" s="21">
        <f t="shared" si="266"/>
        <v>0.21836228287840956</v>
      </c>
      <c r="U949" s="21">
        <f t="shared" si="267"/>
        <v>0.94500000000000073</v>
      </c>
      <c r="V949" s="19">
        <f t="shared" si="269"/>
        <v>-0.01</v>
      </c>
      <c r="W949" s="19">
        <f t="shared" si="268"/>
        <v>0.2</v>
      </c>
      <c r="X949" s="19">
        <f t="shared" si="255"/>
        <v>0.2</v>
      </c>
      <c r="Y949" s="19">
        <f t="shared" si="256"/>
        <v>-0.01</v>
      </c>
    </row>
    <row r="950" spans="3:25" x14ac:dyDescent="0.3">
      <c r="C950" s="16">
        <v>0.94600000000000073</v>
      </c>
      <c r="D950" s="16">
        <f t="shared" si="252"/>
        <v>0.99715400021081479</v>
      </c>
      <c r="E950" s="16">
        <f t="shared" si="253"/>
        <v>0.7849319615001682</v>
      </c>
      <c r="F950" s="20">
        <f t="shared" si="257"/>
        <v>0.8</v>
      </c>
      <c r="G950" s="20">
        <f t="shared" si="258"/>
        <v>0.96</v>
      </c>
      <c r="H950" s="15">
        <f t="shared" si="254"/>
        <v>17.518518518518768</v>
      </c>
      <c r="I950" s="15">
        <f>H950*graf!$D$2/(1-graf!$D$3)</f>
        <v>350.37037037037504</v>
      </c>
      <c r="J950" s="15">
        <f>H950*(1-graf!$D$2)/graf!$D$3</f>
        <v>3.6496913580247425</v>
      </c>
      <c r="M950" s="15">
        <f t="shared" si="259"/>
        <v>0.75680000000000058</v>
      </c>
      <c r="N950" s="15">
        <f t="shared" si="260"/>
        <v>2.1599999999999727E-3</v>
      </c>
      <c r="O950" s="15">
        <f t="shared" si="261"/>
        <v>0.18920000000000009</v>
      </c>
      <c r="P950" s="15">
        <f t="shared" si="262"/>
        <v>5.1839999999999296E-2</v>
      </c>
      <c r="Q950" s="21">
        <f t="shared" si="263"/>
        <v>0.99715400021081491</v>
      </c>
      <c r="R950" s="21">
        <f t="shared" si="264"/>
        <v>2.8459997891851631E-3</v>
      </c>
      <c r="S950" s="21">
        <f t="shared" si="265"/>
        <v>0.78493196150016831</v>
      </c>
      <c r="T950" s="21">
        <f t="shared" si="266"/>
        <v>0.21506803849983167</v>
      </c>
      <c r="U950" s="21">
        <f t="shared" si="267"/>
        <v>0.94600000000000073</v>
      </c>
      <c r="V950" s="19">
        <f t="shared" si="269"/>
        <v>-0.01</v>
      </c>
      <c r="W950" s="19">
        <f t="shared" si="268"/>
        <v>0.2</v>
      </c>
      <c r="X950" s="19">
        <f t="shared" si="255"/>
        <v>0.2</v>
      </c>
      <c r="Y950" s="19">
        <f t="shared" si="256"/>
        <v>-0.01</v>
      </c>
    </row>
    <row r="951" spans="3:25" x14ac:dyDescent="0.3">
      <c r="C951" s="16">
        <v>0.94700000000000073</v>
      </c>
      <c r="D951" s="16">
        <f t="shared" si="252"/>
        <v>0.99720949823619232</v>
      </c>
      <c r="E951" s="16">
        <f t="shared" si="253"/>
        <v>0.78824704511403609</v>
      </c>
      <c r="F951" s="20">
        <f t="shared" si="257"/>
        <v>0.8</v>
      </c>
      <c r="G951" s="20">
        <f t="shared" si="258"/>
        <v>0.96</v>
      </c>
      <c r="H951" s="15">
        <f t="shared" si="254"/>
        <v>17.867924528302147</v>
      </c>
      <c r="I951" s="15">
        <f>H951*graf!$D$2/(1-graf!$D$3)</f>
        <v>357.35849056604263</v>
      </c>
      <c r="J951" s="15">
        <f>H951*(1-graf!$D$2)/graf!$D$3</f>
        <v>3.7224842767296136</v>
      </c>
      <c r="M951" s="15">
        <f t="shared" si="259"/>
        <v>0.75760000000000061</v>
      </c>
      <c r="N951" s="15">
        <f t="shared" si="260"/>
        <v>2.1199999999999726E-3</v>
      </c>
      <c r="O951" s="15">
        <f t="shared" si="261"/>
        <v>0.1894000000000001</v>
      </c>
      <c r="P951" s="15">
        <f t="shared" si="262"/>
        <v>5.0879999999999294E-2</v>
      </c>
      <c r="Q951" s="21">
        <f t="shared" si="263"/>
        <v>0.99720949823619232</v>
      </c>
      <c r="R951" s="21">
        <f t="shared" si="264"/>
        <v>2.7905017638076802E-3</v>
      </c>
      <c r="S951" s="21">
        <f t="shared" si="265"/>
        <v>0.78824704511403609</v>
      </c>
      <c r="T951" s="21">
        <f t="shared" si="266"/>
        <v>0.21175295488596399</v>
      </c>
      <c r="U951" s="21">
        <f t="shared" si="267"/>
        <v>0.94700000000000073</v>
      </c>
      <c r="V951" s="19">
        <f t="shared" si="269"/>
        <v>-0.01</v>
      </c>
      <c r="W951" s="19">
        <f t="shared" si="268"/>
        <v>0.2</v>
      </c>
      <c r="X951" s="19">
        <f t="shared" si="255"/>
        <v>0.2</v>
      </c>
      <c r="Y951" s="19">
        <f t="shared" si="256"/>
        <v>-0.01</v>
      </c>
    </row>
    <row r="952" spans="3:25" x14ac:dyDescent="0.3">
      <c r="C952" s="16">
        <v>0.94800000000000073</v>
      </c>
      <c r="D952" s="16">
        <f t="shared" si="252"/>
        <v>0.99726488533557756</v>
      </c>
      <c r="E952" s="16">
        <f t="shared" si="253"/>
        <v>0.79158316633266779</v>
      </c>
      <c r="F952" s="20">
        <f t="shared" si="257"/>
        <v>0.8</v>
      </c>
      <c r="G952" s="20">
        <f t="shared" si="258"/>
        <v>0.96</v>
      </c>
      <c r="H952" s="15">
        <f t="shared" si="254"/>
        <v>18.2307692307695</v>
      </c>
      <c r="I952" s="15">
        <f>H952*graf!$D$2/(1-graf!$D$3)</f>
        <v>364.6153846153897</v>
      </c>
      <c r="J952" s="15">
        <f>H952*(1-graf!$D$2)/graf!$D$3</f>
        <v>3.7980769230769789</v>
      </c>
      <c r="M952" s="15">
        <f t="shared" si="259"/>
        <v>0.75840000000000063</v>
      </c>
      <c r="N952" s="15">
        <f t="shared" si="260"/>
        <v>2.0799999999999725E-3</v>
      </c>
      <c r="O952" s="15">
        <f t="shared" si="261"/>
        <v>0.1896000000000001</v>
      </c>
      <c r="P952" s="15">
        <f t="shared" si="262"/>
        <v>4.9919999999999298E-2</v>
      </c>
      <c r="Q952" s="21">
        <f t="shared" si="263"/>
        <v>0.99726488533557756</v>
      </c>
      <c r="R952" s="21">
        <f t="shared" si="264"/>
        <v>2.7351146644224319E-3</v>
      </c>
      <c r="S952" s="21">
        <f t="shared" si="265"/>
        <v>0.79158316633266779</v>
      </c>
      <c r="T952" s="21">
        <f t="shared" si="266"/>
        <v>0.20841683366733227</v>
      </c>
      <c r="U952" s="21">
        <f t="shared" si="267"/>
        <v>0.94800000000000073</v>
      </c>
      <c r="V952" s="19">
        <f t="shared" si="269"/>
        <v>-0.01</v>
      </c>
      <c r="W952" s="19">
        <f t="shared" si="268"/>
        <v>0.2</v>
      </c>
      <c r="X952" s="19">
        <f t="shared" si="255"/>
        <v>0.2</v>
      </c>
      <c r="Y952" s="19">
        <f t="shared" si="256"/>
        <v>-0.01</v>
      </c>
    </row>
    <row r="953" spans="3:25" x14ac:dyDescent="0.3">
      <c r="C953" s="16">
        <v>0.94900000000000073</v>
      </c>
      <c r="D953" s="16">
        <f t="shared" si="252"/>
        <v>0.99732016184120653</v>
      </c>
      <c r="E953" s="16">
        <f t="shared" si="253"/>
        <v>0.79494052605126742</v>
      </c>
      <c r="F953" s="20">
        <f t="shared" si="257"/>
        <v>0.8</v>
      </c>
      <c r="G953" s="20">
        <f t="shared" si="258"/>
        <v>0.96</v>
      </c>
      <c r="H953" s="15">
        <f t="shared" si="254"/>
        <v>18.607843137255184</v>
      </c>
      <c r="I953" s="15">
        <f>H953*graf!$D$2/(1-graf!$D$3)</f>
        <v>372.15686274510335</v>
      </c>
      <c r="J953" s="15">
        <f>H953*(1-graf!$D$2)/graf!$D$3</f>
        <v>3.8766339869281627</v>
      </c>
      <c r="M953" s="15">
        <f t="shared" si="259"/>
        <v>0.75920000000000065</v>
      </c>
      <c r="N953" s="15">
        <f t="shared" si="260"/>
        <v>2.0399999999999724E-3</v>
      </c>
      <c r="O953" s="15">
        <f t="shared" si="261"/>
        <v>0.18980000000000011</v>
      </c>
      <c r="P953" s="15">
        <f t="shared" si="262"/>
        <v>4.8959999999999296E-2</v>
      </c>
      <c r="Q953" s="21">
        <f t="shared" si="263"/>
        <v>0.99732016184120653</v>
      </c>
      <c r="R953" s="21">
        <f t="shared" si="264"/>
        <v>2.6798381587935091E-3</v>
      </c>
      <c r="S953" s="21">
        <f t="shared" si="265"/>
        <v>0.7949405260512673</v>
      </c>
      <c r="T953" s="21">
        <f t="shared" si="266"/>
        <v>0.2050594739487327</v>
      </c>
      <c r="U953" s="21">
        <f t="shared" si="267"/>
        <v>0.94900000000000073</v>
      </c>
      <c r="V953" s="19">
        <f t="shared" si="269"/>
        <v>-0.01</v>
      </c>
      <c r="W953" s="19">
        <f t="shared" si="268"/>
        <v>0.2</v>
      </c>
      <c r="X953" s="19">
        <f t="shared" si="255"/>
        <v>0.2</v>
      </c>
      <c r="Y953" s="19">
        <f t="shared" si="256"/>
        <v>-0.01</v>
      </c>
    </row>
    <row r="954" spans="3:25" x14ac:dyDescent="0.3">
      <c r="C954" s="16">
        <v>0.95000000000000073</v>
      </c>
      <c r="D954" s="16">
        <f t="shared" si="252"/>
        <v>0.99737532808398954</v>
      </c>
      <c r="E954" s="16">
        <f t="shared" si="253"/>
        <v>0.79831932773109493</v>
      </c>
      <c r="F954" s="20">
        <f t="shared" si="257"/>
        <v>0.8</v>
      </c>
      <c r="G954" s="20">
        <f t="shared" si="258"/>
        <v>0.96</v>
      </c>
      <c r="H954" s="15">
        <f t="shared" si="254"/>
        <v>19.000000000000291</v>
      </c>
      <c r="I954" s="15">
        <f>H954*graf!$D$2/(1-graf!$D$3)</f>
        <v>380.00000000000551</v>
      </c>
      <c r="J954" s="15">
        <f>H954*(1-graf!$D$2)/graf!$D$3</f>
        <v>3.9583333333333934</v>
      </c>
      <c r="M954" s="15">
        <f t="shared" si="259"/>
        <v>0.76000000000000068</v>
      </c>
      <c r="N954" s="15">
        <f t="shared" si="260"/>
        <v>1.9999999999999723E-3</v>
      </c>
      <c r="O954" s="15">
        <f t="shared" si="261"/>
        <v>0.19000000000000011</v>
      </c>
      <c r="P954" s="15">
        <f t="shared" si="262"/>
        <v>4.7999999999999293E-2</v>
      </c>
      <c r="Q954" s="21">
        <f t="shared" si="263"/>
        <v>0.99737532808398954</v>
      </c>
      <c r="R954" s="21">
        <f t="shared" si="264"/>
        <v>2.6246719160104601E-3</v>
      </c>
      <c r="S954" s="21">
        <f t="shared" si="265"/>
        <v>0.79831932773109493</v>
      </c>
      <c r="T954" s="21">
        <f t="shared" si="266"/>
        <v>0.2016806722689051</v>
      </c>
      <c r="U954" s="21">
        <f t="shared" si="267"/>
        <v>0.95000000000000073</v>
      </c>
      <c r="V954" s="19">
        <f t="shared" si="269"/>
        <v>-0.01</v>
      </c>
      <c r="W954" s="19">
        <f t="shared" si="268"/>
        <v>0.2</v>
      </c>
      <c r="X954" s="19">
        <f t="shared" si="255"/>
        <v>0.2</v>
      </c>
      <c r="Y954" s="19">
        <f t="shared" si="256"/>
        <v>-0.01</v>
      </c>
    </row>
    <row r="955" spans="3:25" x14ac:dyDescent="0.3">
      <c r="C955" s="16">
        <v>0.95100000000000073</v>
      </c>
      <c r="D955" s="16">
        <f t="shared" si="252"/>
        <v>0.99743038439351828</v>
      </c>
      <c r="E955" s="16">
        <f t="shared" si="253"/>
        <v>0.80171977744056899</v>
      </c>
      <c r="F955" s="20">
        <f t="shared" si="257"/>
        <v>0.8</v>
      </c>
      <c r="G955" s="20">
        <f t="shared" si="258"/>
        <v>0.96</v>
      </c>
      <c r="H955" s="15">
        <f t="shared" si="254"/>
        <v>19.408163265306428</v>
      </c>
      <c r="I955" s="15">
        <f>H955*graf!$D$2/(1-graf!$D$3)</f>
        <v>388.16326530612821</v>
      </c>
      <c r="J955" s="15">
        <f>H955*(1-graf!$D$2)/graf!$D$3</f>
        <v>4.0433673469388385</v>
      </c>
      <c r="M955" s="15">
        <f t="shared" si="259"/>
        <v>0.76080000000000059</v>
      </c>
      <c r="N955" s="15">
        <f t="shared" si="260"/>
        <v>1.9599999999999722E-3</v>
      </c>
      <c r="O955" s="15">
        <f t="shared" si="261"/>
        <v>0.19020000000000009</v>
      </c>
      <c r="P955" s="15">
        <f t="shared" si="262"/>
        <v>4.7039999999999291E-2</v>
      </c>
      <c r="Q955" s="21">
        <f t="shared" si="263"/>
        <v>0.99743038439351828</v>
      </c>
      <c r="R955" s="21">
        <f t="shared" si="264"/>
        <v>2.569615606481686E-3</v>
      </c>
      <c r="S955" s="21">
        <f t="shared" si="265"/>
        <v>0.80171977744056899</v>
      </c>
      <c r="T955" s="21">
        <f t="shared" si="266"/>
        <v>0.19828022255943101</v>
      </c>
      <c r="U955" s="21">
        <f t="shared" si="267"/>
        <v>0.95100000000000073</v>
      </c>
      <c r="V955" s="19">
        <f t="shared" si="269"/>
        <v>-0.01</v>
      </c>
      <c r="W955" s="19">
        <f t="shared" si="268"/>
        <v>0.2</v>
      </c>
      <c r="X955" s="19">
        <f t="shared" si="255"/>
        <v>-0.01</v>
      </c>
      <c r="Y955" s="19">
        <f t="shared" si="256"/>
        <v>0.2</v>
      </c>
    </row>
    <row r="956" spans="3:25" x14ac:dyDescent="0.3">
      <c r="C956" s="16">
        <v>0.95200000000000073</v>
      </c>
      <c r="D956" s="16">
        <f t="shared" si="252"/>
        <v>0.99748533109807214</v>
      </c>
      <c r="E956" s="16">
        <f t="shared" si="253"/>
        <v>0.8051420838971608</v>
      </c>
      <c r="F956" s="20">
        <f t="shared" si="257"/>
        <v>0.8</v>
      </c>
      <c r="G956" s="20">
        <f t="shared" si="258"/>
        <v>0.96</v>
      </c>
      <c r="H956" s="15">
        <f t="shared" si="254"/>
        <v>19.833333333333652</v>
      </c>
      <c r="I956" s="15">
        <f>H956*graf!$D$2/(1-graf!$D$3)</f>
        <v>396.66666666667271</v>
      </c>
      <c r="J956" s="15">
        <f>H956*(1-graf!$D$2)/graf!$D$3</f>
        <v>4.1319444444445104</v>
      </c>
      <c r="M956" s="15">
        <f t="shared" si="259"/>
        <v>0.76160000000000061</v>
      </c>
      <c r="N956" s="15">
        <f t="shared" si="260"/>
        <v>1.9199999999999723E-3</v>
      </c>
      <c r="O956" s="15">
        <f t="shared" si="261"/>
        <v>0.1904000000000001</v>
      </c>
      <c r="P956" s="15">
        <f t="shared" si="262"/>
        <v>4.6079999999999295E-2</v>
      </c>
      <c r="Q956" s="21">
        <f t="shared" si="263"/>
        <v>0.99748533109807214</v>
      </c>
      <c r="R956" s="21">
        <f t="shared" si="264"/>
        <v>2.5146689019278747E-3</v>
      </c>
      <c r="S956" s="21">
        <f t="shared" si="265"/>
        <v>0.8051420838971608</v>
      </c>
      <c r="T956" s="21">
        <f t="shared" si="266"/>
        <v>0.1948579161028392</v>
      </c>
      <c r="U956" s="21">
        <f t="shared" si="267"/>
        <v>0.95200000000000073</v>
      </c>
      <c r="V956" s="19">
        <f t="shared" si="269"/>
        <v>-0.01</v>
      </c>
      <c r="W956" s="19">
        <f t="shared" si="268"/>
        <v>0.2</v>
      </c>
      <c r="X956" s="19">
        <f t="shared" si="255"/>
        <v>-0.01</v>
      </c>
      <c r="Y956" s="19">
        <f t="shared" si="256"/>
        <v>0.2</v>
      </c>
    </row>
    <row r="957" spans="3:25" x14ac:dyDescent="0.3">
      <c r="C957" s="16">
        <v>0.95300000000000074</v>
      </c>
      <c r="D957" s="16">
        <f t="shared" si="252"/>
        <v>0.99754016852462457</v>
      </c>
      <c r="E957" s="16">
        <f t="shared" si="253"/>
        <v>0.80858645851009925</v>
      </c>
      <c r="F957" s="20">
        <f t="shared" si="257"/>
        <v>0.8</v>
      </c>
      <c r="G957" s="20">
        <f t="shared" si="258"/>
        <v>0.96</v>
      </c>
      <c r="H957" s="15">
        <f t="shared" si="254"/>
        <v>20.276595744681185</v>
      </c>
      <c r="I957" s="15">
        <f>H957*graf!$D$2/(1-graf!$D$3)</f>
        <v>405.53191489362337</v>
      </c>
      <c r="J957" s="15">
        <f>H957*(1-graf!$D$2)/graf!$D$3</f>
        <v>4.2242907801419127</v>
      </c>
      <c r="M957" s="15">
        <f t="shared" si="259"/>
        <v>0.76240000000000063</v>
      </c>
      <c r="N957" s="15">
        <f t="shared" si="260"/>
        <v>1.8799999999999722E-3</v>
      </c>
      <c r="O957" s="15">
        <f t="shared" si="261"/>
        <v>0.1906000000000001</v>
      </c>
      <c r="P957" s="15">
        <f t="shared" si="262"/>
        <v>4.5119999999999293E-2</v>
      </c>
      <c r="Q957" s="21">
        <f t="shared" si="263"/>
        <v>0.99754016852462446</v>
      </c>
      <c r="R957" s="21">
        <f t="shared" si="264"/>
        <v>2.4598314753754786E-3</v>
      </c>
      <c r="S957" s="21">
        <f t="shared" si="265"/>
        <v>0.80858645851009925</v>
      </c>
      <c r="T957" s="21">
        <f t="shared" si="266"/>
        <v>0.19141354148990075</v>
      </c>
      <c r="U957" s="21">
        <f t="shared" si="267"/>
        <v>0.95300000000000074</v>
      </c>
      <c r="V957" s="19">
        <f t="shared" si="269"/>
        <v>-0.01</v>
      </c>
      <c r="W957" s="19">
        <f t="shared" si="268"/>
        <v>0.2</v>
      </c>
      <c r="X957" s="19">
        <f t="shared" si="255"/>
        <v>-0.01</v>
      </c>
      <c r="Y957" s="19">
        <f t="shared" si="256"/>
        <v>0.2</v>
      </c>
    </row>
    <row r="958" spans="3:25" x14ac:dyDescent="0.3">
      <c r="C958" s="16">
        <v>0.95400000000000074</v>
      </c>
      <c r="D958" s="16">
        <f t="shared" si="252"/>
        <v>0.99759489699884973</v>
      </c>
      <c r="E958" s="16">
        <f t="shared" si="253"/>
        <v>0.81205311542390446</v>
      </c>
      <c r="F958" s="20">
        <f t="shared" si="257"/>
        <v>0.8</v>
      </c>
      <c r="G958" s="20">
        <f t="shared" si="258"/>
        <v>0.96</v>
      </c>
      <c r="H958" s="15">
        <f t="shared" si="254"/>
        <v>20.739130434782957</v>
      </c>
      <c r="I958" s="15">
        <f>H958*graf!$D$2/(1-graf!$D$3)</f>
        <v>414.78260869565878</v>
      </c>
      <c r="J958" s="15">
        <f>H958*(1-graf!$D$2)/graf!$D$3</f>
        <v>4.320652173913115</v>
      </c>
      <c r="M958" s="15">
        <f t="shared" si="259"/>
        <v>0.76320000000000066</v>
      </c>
      <c r="N958" s="15">
        <f t="shared" si="260"/>
        <v>1.8399999999999721E-3</v>
      </c>
      <c r="O958" s="15">
        <f t="shared" si="261"/>
        <v>0.19080000000000011</v>
      </c>
      <c r="P958" s="15">
        <f t="shared" si="262"/>
        <v>4.415999999999929E-2</v>
      </c>
      <c r="Q958" s="21">
        <f t="shared" si="263"/>
        <v>0.99759489699884984</v>
      </c>
      <c r="R958" s="21">
        <f t="shared" si="264"/>
        <v>2.4051030011502284E-3</v>
      </c>
      <c r="S958" s="21">
        <f t="shared" si="265"/>
        <v>0.81205311542390446</v>
      </c>
      <c r="T958" s="21">
        <f t="shared" si="266"/>
        <v>0.18794688457609551</v>
      </c>
      <c r="U958" s="21">
        <f t="shared" si="267"/>
        <v>0.95400000000000074</v>
      </c>
      <c r="V958" s="19">
        <f t="shared" si="269"/>
        <v>-0.01</v>
      </c>
      <c r="W958" s="19">
        <f t="shared" si="268"/>
        <v>0.2</v>
      </c>
      <c r="X958" s="19">
        <f t="shared" si="255"/>
        <v>-0.01</v>
      </c>
      <c r="Y958" s="19">
        <f t="shared" si="256"/>
        <v>0.2</v>
      </c>
    </row>
    <row r="959" spans="3:25" x14ac:dyDescent="0.3">
      <c r="C959" s="16">
        <v>0.95500000000000074</v>
      </c>
      <c r="D959" s="16">
        <f t="shared" si="252"/>
        <v>0.99764951684512937</v>
      </c>
      <c r="E959" s="16">
        <f t="shared" si="253"/>
        <v>0.81554227156276937</v>
      </c>
      <c r="F959" s="20">
        <f t="shared" si="257"/>
        <v>0.8</v>
      </c>
      <c r="G959" s="20">
        <f t="shared" si="258"/>
        <v>0.96</v>
      </c>
      <c r="H959" s="15">
        <f t="shared" si="254"/>
        <v>21.222222222222587</v>
      </c>
      <c r="I959" s="15">
        <f>H959*graf!$D$2/(1-graf!$D$3)</f>
        <v>424.44444444445134</v>
      </c>
      <c r="J959" s="15">
        <f>H959*(1-graf!$D$2)/graf!$D$3</f>
        <v>4.4212962962963713</v>
      </c>
      <c r="M959" s="15">
        <f t="shared" si="259"/>
        <v>0.76400000000000068</v>
      </c>
      <c r="N959" s="15">
        <f t="shared" si="260"/>
        <v>1.7999999999999722E-3</v>
      </c>
      <c r="O959" s="15">
        <f t="shared" si="261"/>
        <v>0.19100000000000011</v>
      </c>
      <c r="P959" s="15">
        <f t="shared" si="262"/>
        <v>4.3199999999999288E-2</v>
      </c>
      <c r="Q959" s="21">
        <f t="shared" si="263"/>
        <v>0.99764951684512926</v>
      </c>
      <c r="R959" s="21">
        <f t="shared" si="264"/>
        <v>2.3504831548706849E-3</v>
      </c>
      <c r="S959" s="21">
        <f t="shared" si="265"/>
        <v>0.81554227156276937</v>
      </c>
      <c r="T959" s="21">
        <f t="shared" si="266"/>
        <v>0.18445772843723054</v>
      </c>
      <c r="U959" s="21">
        <f t="shared" si="267"/>
        <v>0.95500000000000074</v>
      </c>
      <c r="V959" s="19">
        <f t="shared" si="269"/>
        <v>-0.01</v>
      </c>
      <c r="W959" s="19">
        <f t="shared" si="268"/>
        <v>0.2</v>
      </c>
      <c r="X959" s="19">
        <f t="shared" si="255"/>
        <v>-0.01</v>
      </c>
      <c r="Y959" s="19">
        <f t="shared" si="256"/>
        <v>0.2</v>
      </c>
    </row>
    <row r="960" spans="3:25" x14ac:dyDescent="0.3">
      <c r="C960" s="16">
        <v>0.95600000000000074</v>
      </c>
      <c r="D960" s="16">
        <f t="shared" si="252"/>
        <v>0.99770402838655814</v>
      </c>
      <c r="E960" s="16">
        <f t="shared" si="253"/>
        <v>0.81905414667580789</v>
      </c>
      <c r="F960" s="20">
        <f t="shared" si="257"/>
        <v>0.8</v>
      </c>
      <c r="G960" s="20">
        <f t="shared" si="258"/>
        <v>0.96</v>
      </c>
      <c r="H960" s="15">
        <f t="shared" si="254"/>
        <v>21.727272727273107</v>
      </c>
      <c r="I960" s="15">
        <f>H960*graf!$D$2/(1-graf!$D$3)</f>
        <v>434.54545454546172</v>
      </c>
      <c r="J960" s="15">
        <f>H960*(1-graf!$D$2)/graf!$D$3</f>
        <v>4.5265151515152295</v>
      </c>
      <c r="M960" s="15">
        <f t="shared" si="259"/>
        <v>0.76480000000000059</v>
      </c>
      <c r="N960" s="15">
        <f t="shared" si="260"/>
        <v>1.7599999999999721E-3</v>
      </c>
      <c r="O960" s="15">
        <f t="shared" si="261"/>
        <v>0.19120000000000009</v>
      </c>
      <c r="P960" s="15">
        <f t="shared" si="262"/>
        <v>4.2239999999999292E-2</v>
      </c>
      <c r="Q960" s="21">
        <f t="shared" si="263"/>
        <v>0.99770402838655814</v>
      </c>
      <c r="R960" s="21">
        <f t="shared" si="264"/>
        <v>2.295971613441832E-3</v>
      </c>
      <c r="S960" s="21">
        <f t="shared" si="265"/>
        <v>0.819054146675808</v>
      </c>
      <c r="T960" s="21">
        <f t="shared" si="266"/>
        <v>0.18094585332419211</v>
      </c>
      <c r="U960" s="21">
        <f t="shared" si="267"/>
        <v>0.95600000000000074</v>
      </c>
      <c r="V960" s="19">
        <f t="shared" si="269"/>
        <v>-0.01</v>
      </c>
      <c r="W960" s="19">
        <f t="shared" si="268"/>
        <v>0.2</v>
      </c>
      <c r="X960" s="19">
        <f t="shared" si="255"/>
        <v>-0.01</v>
      </c>
      <c r="Y960" s="19">
        <f t="shared" si="256"/>
        <v>0.2</v>
      </c>
    </row>
    <row r="961" spans="3:25" x14ac:dyDescent="0.3">
      <c r="C961" s="16">
        <v>0.95700000000000074</v>
      </c>
      <c r="D961" s="16">
        <f t="shared" si="252"/>
        <v>0.99775843194495129</v>
      </c>
      <c r="E961" s="16">
        <f t="shared" si="253"/>
        <v>0.82258896338318976</v>
      </c>
      <c r="F961" s="20">
        <f t="shared" si="257"/>
        <v>0.8</v>
      </c>
      <c r="G961" s="20">
        <f t="shared" si="258"/>
        <v>0.96</v>
      </c>
      <c r="H961" s="15">
        <f t="shared" si="254"/>
        <v>22.255813953488772</v>
      </c>
      <c r="I961" s="15">
        <f>H961*graf!$D$2/(1-graf!$D$3)</f>
        <v>445.11627906977503</v>
      </c>
      <c r="J961" s="15">
        <f>H961*(1-graf!$D$2)/graf!$D$3</f>
        <v>4.6366279069768268</v>
      </c>
      <c r="M961" s="15">
        <f t="shared" si="259"/>
        <v>0.76560000000000061</v>
      </c>
      <c r="N961" s="15">
        <f t="shared" si="260"/>
        <v>1.719999999999972E-3</v>
      </c>
      <c r="O961" s="15">
        <f t="shared" si="261"/>
        <v>0.1914000000000001</v>
      </c>
      <c r="P961" s="15">
        <f t="shared" si="262"/>
        <v>4.1279999999999289E-2</v>
      </c>
      <c r="Q961" s="21">
        <f t="shared" si="263"/>
        <v>0.99775843194495129</v>
      </c>
      <c r="R961" s="21">
        <f t="shared" si="264"/>
        <v>2.2415680550487028E-3</v>
      </c>
      <c r="S961" s="21">
        <f t="shared" si="265"/>
        <v>0.82258896338318976</v>
      </c>
      <c r="T961" s="21">
        <f t="shared" si="266"/>
        <v>0.17741103661681021</v>
      </c>
      <c r="U961" s="21">
        <f t="shared" si="267"/>
        <v>0.95700000000000074</v>
      </c>
      <c r="V961" s="19">
        <f t="shared" si="269"/>
        <v>-0.01</v>
      </c>
      <c r="W961" s="19">
        <f t="shared" si="268"/>
        <v>0.2</v>
      </c>
      <c r="X961" s="19">
        <f t="shared" si="255"/>
        <v>-0.01</v>
      </c>
      <c r="Y961" s="19">
        <f t="shared" si="256"/>
        <v>0.2</v>
      </c>
    </row>
    <row r="962" spans="3:25" x14ac:dyDescent="0.3">
      <c r="C962" s="16">
        <v>0.95800000000000074</v>
      </c>
      <c r="D962" s="16">
        <f t="shared" si="252"/>
        <v>0.99781272784084996</v>
      </c>
      <c r="E962" s="16">
        <f t="shared" si="253"/>
        <v>0.82614694722318305</v>
      </c>
      <c r="F962" s="20">
        <f t="shared" si="257"/>
        <v>0.8</v>
      </c>
      <c r="G962" s="20">
        <f t="shared" si="258"/>
        <v>0.96</v>
      </c>
      <c r="H962" s="15">
        <f t="shared" si="254"/>
        <v>22.809523809524229</v>
      </c>
      <c r="I962" s="15">
        <f>H962*graf!$D$2/(1-graf!$D$3)</f>
        <v>456.19047619048422</v>
      </c>
      <c r="J962" s="15">
        <f>H962*(1-graf!$D$2)/graf!$D$3</f>
        <v>4.7519841269842136</v>
      </c>
      <c r="M962" s="15">
        <f t="shared" si="259"/>
        <v>0.76640000000000064</v>
      </c>
      <c r="N962" s="15">
        <f t="shared" si="260"/>
        <v>1.6799999999999719E-3</v>
      </c>
      <c r="O962" s="15">
        <f t="shared" si="261"/>
        <v>0.1916000000000001</v>
      </c>
      <c r="P962" s="15">
        <f t="shared" si="262"/>
        <v>4.0319999999999287E-2</v>
      </c>
      <c r="Q962" s="21">
        <f t="shared" si="263"/>
        <v>0.99781272784084984</v>
      </c>
      <c r="R962" s="21">
        <f t="shared" si="264"/>
        <v>2.18727215915005E-3</v>
      </c>
      <c r="S962" s="21">
        <f t="shared" si="265"/>
        <v>0.82614694722318294</v>
      </c>
      <c r="T962" s="21">
        <f t="shared" si="266"/>
        <v>0.17385305277681695</v>
      </c>
      <c r="U962" s="21">
        <f t="shared" si="267"/>
        <v>0.95800000000000074</v>
      </c>
      <c r="V962" s="19">
        <f t="shared" si="269"/>
        <v>-0.01</v>
      </c>
      <c r="W962" s="19">
        <f t="shared" si="268"/>
        <v>0.2</v>
      </c>
      <c r="X962" s="19">
        <f t="shared" si="255"/>
        <v>-0.01</v>
      </c>
      <c r="Y962" s="19">
        <f t="shared" si="256"/>
        <v>0.2</v>
      </c>
    </row>
    <row r="963" spans="3:25" x14ac:dyDescent="0.3">
      <c r="C963" s="16">
        <v>0.95900000000000074</v>
      </c>
      <c r="D963" s="16">
        <f t="shared" si="252"/>
        <v>0.99786691639352798</v>
      </c>
      <c r="E963" s="16">
        <f t="shared" si="253"/>
        <v>0.82972832670012375</v>
      </c>
      <c r="F963" s="20">
        <f t="shared" si="257"/>
        <v>0.8</v>
      </c>
      <c r="G963" s="20">
        <f t="shared" si="258"/>
        <v>0.96</v>
      </c>
      <c r="H963" s="15">
        <f t="shared" si="254"/>
        <v>23.390243902439465</v>
      </c>
      <c r="I963" s="15">
        <f>H963*graf!$D$2/(1-graf!$D$3)</f>
        <v>467.80487804878891</v>
      </c>
      <c r="J963" s="15">
        <f>H963*(1-graf!$D$2)/graf!$D$3</f>
        <v>4.8729674796748874</v>
      </c>
      <c r="M963" s="15">
        <f t="shared" si="259"/>
        <v>0.76720000000000066</v>
      </c>
      <c r="N963" s="15">
        <f t="shared" si="260"/>
        <v>1.6399999999999718E-3</v>
      </c>
      <c r="O963" s="15">
        <f t="shared" si="261"/>
        <v>0.19180000000000011</v>
      </c>
      <c r="P963" s="15">
        <f t="shared" si="262"/>
        <v>3.9359999999999284E-2</v>
      </c>
      <c r="Q963" s="21">
        <f t="shared" si="263"/>
        <v>0.99786691639352798</v>
      </c>
      <c r="R963" s="21">
        <f t="shared" si="264"/>
        <v>2.1330836064720493E-3</v>
      </c>
      <c r="S963" s="21">
        <f t="shared" si="265"/>
        <v>0.82972832670012375</v>
      </c>
      <c r="T963" s="21">
        <f t="shared" si="266"/>
        <v>0.17027167329987622</v>
      </c>
      <c r="U963" s="21">
        <f t="shared" si="267"/>
        <v>0.95900000000000074</v>
      </c>
      <c r="V963" s="19">
        <f t="shared" si="269"/>
        <v>-0.01</v>
      </c>
      <c r="W963" s="19">
        <f t="shared" si="268"/>
        <v>0.2</v>
      </c>
      <c r="X963" s="19">
        <f t="shared" si="255"/>
        <v>-0.01</v>
      </c>
      <c r="Y963" s="19">
        <f t="shared" si="256"/>
        <v>0.2</v>
      </c>
    </row>
    <row r="964" spans="3:25" x14ac:dyDescent="0.3">
      <c r="C964" s="16">
        <v>0.96000000000000074</v>
      </c>
      <c r="D964" s="16">
        <f t="shared" si="252"/>
        <v>0.99792099792099798</v>
      </c>
      <c r="E964" s="16">
        <f t="shared" si="253"/>
        <v>0.83333333333333592</v>
      </c>
      <c r="F964" s="20">
        <f t="shared" si="257"/>
        <v>0.8</v>
      </c>
      <c r="G964" s="20">
        <f t="shared" si="258"/>
        <v>0.96</v>
      </c>
      <c r="H964" s="15">
        <f t="shared" si="254"/>
        <v>24.000000000000462</v>
      </c>
      <c r="I964" s="15">
        <f>H964*graf!$D$2/(1-graf!$D$3)</f>
        <v>480.00000000000887</v>
      </c>
      <c r="J964" s="15">
        <f>H964*(1-graf!$D$2)/graf!$D$3</f>
        <v>5.000000000000095</v>
      </c>
      <c r="M964" s="15">
        <f t="shared" si="259"/>
        <v>0.76800000000000068</v>
      </c>
      <c r="N964" s="15">
        <f t="shared" si="260"/>
        <v>1.5999999999999717E-3</v>
      </c>
      <c r="O964" s="15">
        <f t="shared" si="261"/>
        <v>0.19200000000000012</v>
      </c>
      <c r="P964" s="15">
        <f t="shared" si="262"/>
        <v>3.8399999999999289E-2</v>
      </c>
      <c r="Q964" s="21">
        <f t="shared" si="263"/>
        <v>0.99792099792099798</v>
      </c>
      <c r="R964" s="21">
        <f t="shared" si="264"/>
        <v>2.0790020790020405E-3</v>
      </c>
      <c r="S964" s="21">
        <f t="shared" si="265"/>
        <v>0.83333333333333592</v>
      </c>
      <c r="T964" s="21">
        <f t="shared" si="266"/>
        <v>0.16666666666666399</v>
      </c>
      <c r="U964" s="21">
        <f t="shared" si="267"/>
        <v>0.96000000000000074</v>
      </c>
      <c r="V964" s="19">
        <f t="shared" si="269"/>
        <v>-0.01</v>
      </c>
      <c r="W964" s="19">
        <f t="shared" si="268"/>
        <v>0.2</v>
      </c>
      <c r="X964" s="19">
        <f t="shared" si="255"/>
        <v>-0.01</v>
      </c>
      <c r="Y964" s="19">
        <f t="shared" si="256"/>
        <v>0.2</v>
      </c>
    </row>
    <row r="965" spans="3:25" x14ac:dyDescent="0.3">
      <c r="C965" s="16">
        <v>0.96100000000000074</v>
      </c>
      <c r="D965" s="16">
        <f t="shared" ref="D965:D1003" si="270">I965/(I965+1)</f>
        <v>0.99797497274001767</v>
      </c>
      <c r="E965" s="16">
        <f t="shared" ref="E965:E1003" si="271">J965/(J965+1)</f>
        <v>0.8369622017070224</v>
      </c>
      <c r="F965" s="20">
        <f t="shared" si="257"/>
        <v>0.8</v>
      </c>
      <c r="G965" s="20">
        <f t="shared" si="258"/>
        <v>0.96</v>
      </c>
      <c r="H965" s="15">
        <f t="shared" ref="H965:H1003" si="272">C965/(1-C965)</f>
        <v>24.641025641026129</v>
      </c>
      <c r="I965" s="15">
        <f>H965*graf!$D$2/(1-graf!$D$3)</f>
        <v>492.8205128205222</v>
      </c>
      <c r="J965" s="15">
        <f>H965*(1-graf!$D$2)/graf!$D$3</f>
        <v>5.1335470085471089</v>
      </c>
      <c r="M965" s="15">
        <f t="shared" si="259"/>
        <v>0.76880000000000059</v>
      </c>
      <c r="N965" s="15">
        <f t="shared" si="260"/>
        <v>1.5599999999999718E-3</v>
      </c>
      <c r="O965" s="15">
        <f t="shared" si="261"/>
        <v>0.19220000000000009</v>
      </c>
      <c r="P965" s="15">
        <f t="shared" si="262"/>
        <v>3.7439999999999286E-2</v>
      </c>
      <c r="Q965" s="21">
        <f t="shared" si="263"/>
        <v>0.99797497274001767</v>
      </c>
      <c r="R965" s="21">
        <f t="shared" si="264"/>
        <v>2.0250272599823078E-3</v>
      </c>
      <c r="S965" s="21">
        <f t="shared" si="265"/>
        <v>0.8369622017070224</v>
      </c>
      <c r="T965" s="21">
        <f t="shared" si="266"/>
        <v>0.16303779829297765</v>
      </c>
      <c r="U965" s="21">
        <f t="shared" si="267"/>
        <v>0.96100000000000074</v>
      </c>
      <c r="V965" s="19">
        <f t="shared" si="269"/>
        <v>-0.01</v>
      </c>
      <c r="W965" s="19">
        <f t="shared" si="268"/>
        <v>0.2</v>
      </c>
      <c r="X965" s="19">
        <f t="shared" ref="X965:X1003" si="273">IF(T965&gt;=$C$2,$C$2,-0.01)</f>
        <v>-0.01</v>
      </c>
      <c r="Y965" s="19">
        <f t="shared" ref="Y965:Y1003" si="274">IF(T965&lt;$C$2,$C$2,-0.01)</f>
        <v>0.2</v>
      </c>
    </row>
    <row r="966" spans="3:25" x14ac:dyDescent="0.3">
      <c r="C966" s="16">
        <v>0.96200000000000074</v>
      </c>
      <c r="D966" s="16">
        <f t="shared" si="270"/>
        <v>0.99802884116609614</v>
      </c>
      <c r="E966" s="16">
        <f t="shared" si="271"/>
        <v>0.84061516952114912</v>
      </c>
      <c r="F966" s="20">
        <f t="shared" ref="F966:F1003" si="275">F965</f>
        <v>0.8</v>
      </c>
      <c r="G966" s="20">
        <f t="shared" ref="G966:G1003" si="276">G965</f>
        <v>0.96</v>
      </c>
      <c r="H966" s="15">
        <f t="shared" si="272"/>
        <v>25.315789473684724</v>
      </c>
      <c r="I966" s="15">
        <f>H966*graf!$D$2/(1-graf!$D$3)</f>
        <v>506.31578947369411</v>
      </c>
      <c r="J966" s="15">
        <f>H966*(1-graf!$D$2)/graf!$D$3</f>
        <v>5.2741228070176494</v>
      </c>
      <c r="M966" s="15">
        <f t="shared" ref="M966:M1003" si="277">C966*F966</f>
        <v>0.76960000000000062</v>
      </c>
      <c r="N966" s="15">
        <f t="shared" ref="N966:N1003" si="278">(1-C966)*(1-G966)</f>
        <v>1.5199999999999717E-3</v>
      </c>
      <c r="O966" s="15">
        <f t="shared" ref="O966:O1003" si="279">C966*(1-F966)</f>
        <v>0.1924000000000001</v>
      </c>
      <c r="P966" s="15">
        <f t="shared" ref="P966:P1003" si="280">(1-C966)*G966</f>
        <v>3.6479999999999284E-2</v>
      </c>
      <c r="Q966" s="21">
        <f t="shared" ref="Q966:Q1003" si="281">M966/(M966+N966)</f>
        <v>0.99802884116609614</v>
      </c>
      <c r="R966" s="21">
        <f t="shared" ref="R966:R1003" si="282">N966/(M966+N966)</f>
        <v>1.9711588339038936E-3</v>
      </c>
      <c r="S966" s="21">
        <f t="shared" ref="S966:S1003" si="283">O966/(O966+P966)</f>
        <v>0.84061516952114912</v>
      </c>
      <c r="T966" s="21">
        <f t="shared" ref="T966:T1003" si="284">P966/(O966+P966)</f>
        <v>0.15938483047885085</v>
      </c>
      <c r="U966" s="21">
        <f t="shared" ref="U966:U1003" si="285">C966</f>
        <v>0.96200000000000074</v>
      </c>
      <c r="V966" s="19">
        <f t="shared" si="269"/>
        <v>-0.01</v>
      </c>
      <c r="W966" s="19">
        <f t="shared" ref="W966:W1003" si="286">IF(U966&gt;=C$2,$C$2,-0.01)</f>
        <v>0.2</v>
      </c>
      <c r="X966" s="19">
        <f t="shared" si="273"/>
        <v>-0.01</v>
      </c>
      <c r="Y966" s="19">
        <f t="shared" si="274"/>
        <v>0.2</v>
      </c>
    </row>
    <row r="967" spans="3:25" x14ac:dyDescent="0.3">
      <c r="C967" s="16">
        <v>0.96300000000000074</v>
      </c>
      <c r="D967" s="16">
        <f t="shared" si="270"/>
        <v>0.99808260351349953</v>
      </c>
      <c r="E967" s="16">
        <f t="shared" si="271"/>
        <v>0.84429247764334836</v>
      </c>
      <c r="F967" s="20">
        <f t="shared" si="275"/>
        <v>0.8</v>
      </c>
      <c r="G967" s="20">
        <f t="shared" si="276"/>
        <v>0.96</v>
      </c>
      <c r="H967" s="15">
        <f t="shared" si="272"/>
        <v>26.027027027027572</v>
      </c>
      <c r="I967" s="15">
        <f>H967*graf!$D$2/(1-graf!$D$3)</f>
        <v>520.54054054055098</v>
      </c>
      <c r="J967" s="15">
        <f>H967*(1-graf!$D$2)/graf!$D$3</f>
        <v>5.4222972972974102</v>
      </c>
      <c r="M967" s="15">
        <f t="shared" si="277"/>
        <v>0.77040000000000064</v>
      </c>
      <c r="N967" s="15">
        <f t="shared" si="278"/>
        <v>1.4799999999999716E-3</v>
      </c>
      <c r="O967" s="15">
        <f t="shared" si="279"/>
        <v>0.1926000000000001</v>
      </c>
      <c r="P967" s="15">
        <f t="shared" si="280"/>
        <v>3.5519999999999281E-2</v>
      </c>
      <c r="Q967" s="21">
        <f t="shared" si="281"/>
        <v>0.99808260351349964</v>
      </c>
      <c r="R967" s="21">
        <f t="shared" si="282"/>
        <v>1.9173964865004541E-3</v>
      </c>
      <c r="S967" s="21">
        <f t="shared" si="283"/>
        <v>0.84429247764334836</v>
      </c>
      <c r="T967" s="21">
        <f t="shared" si="284"/>
        <v>0.15570752235665167</v>
      </c>
      <c r="U967" s="21">
        <f t="shared" si="285"/>
        <v>0.96300000000000074</v>
      </c>
      <c r="V967" s="19">
        <f t="shared" ref="V967:V1003" si="287">IF(U967&lt;$C$2,$C$2,-0.01)</f>
        <v>-0.01</v>
      </c>
      <c r="W967" s="19">
        <f t="shared" si="286"/>
        <v>0.2</v>
      </c>
      <c r="X967" s="19">
        <f t="shared" si="273"/>
        <v>-0.01</v>
      </c>
      <c r="Y967" s="19">
        <f t="shared" si="274"/>
        <v>0.2</v>
      </c>
    </row>
    <row r="968" spans="3:25" x14ac:dyDescent="0.3">
      <c r="C968" s="16">
        <v>0.96400000000000075</v>
      </c>
      <c r="D968" s="16">
        <f t="shared" si="270"/>
        <v>0.99813626009525791</v>
      </c>
      <c r="E968" s="16">
        <f t="shared" si="271"/>
        <v>0.84799437016186063</v>
      </c>
      <c r="F968" s="20">
        <f t="shared" si="275"/>
        <v>0.8</v>
      </c>
      <c r="G968" s="20">
        <f t="shared" si="276"/>
        <v>0.96</v>
      </c>
      <c r="H968" s="15">
        <f t="shared" si="272"/>
        <v>26.777777777778354</v>
      </c>
      <c r="I968" s="15">
        <f>H968*graf!$D$2/(1-graf!$D$3)</f>
        <v>535.55555555556668</v>
      </c>
      <c r="J968" s="15">
        <f>H968*(1-graf!$D$2)/graf!$D$3</f>
        <v>5.5787037037038232</v>
      </c>
      <c r="M968" s="15">
        <f t="shared" si="277"/>
        <v>0.77120000000000066</v>
      </c>
      <c r="N968" s="15">
        <f t="shared" si="278"/>
        <v>1.4399999999999715E-3</v>
      </c>
      <c r="O968" s="15">
        <f t="shared" si="279"/>
        <v>0.19280000000000011</v>
      </c>
      <c r="P968" s="15">
        <f t="shared" si="280"/>
        <v>3.4559999999999286E-2</v>
      </c>
      <c r="Q968" s="21">
        <f t="shared" si="281"/>
        <v>0.9981362600952578</v>
      </c>
      <c r="R968" s="21">
        <f t="shared" si="282"/>
        <v>1.8637399047421442E-3</v>
      </c>
      <c r="S968" s="21">
        <f t="shared" si="283"/>
        <v>0.84799437016186063</v>
      </c>
      <c r="T968" s="21">
        <f t="shared" si="284"/>
        <v>0.15200562983813942</v>
      </c>
      <c r="U968" s="21">
        <f t="shared" si="285"/>
        <v>0.96400000000000075</v>
      </c>
      <c r="V968" s="19">
        <f t="shared" si="287"/>
        <v>-0.01</v>
      </c>
      <c r="W968" s="19">
        <f t="shared" si="286"/>
        <v>0.2</v>
      </c>
      <c r="X968" s="19">
        <f t="shared" si="273"/>
        <v>-0.01</v>
      </c>
      <c r="Y968" s="19">
        <f t="shared" si="274"/>
        <v>0.2</v>
      </c>
    </row>
    <row r="969" spans="3:25" x14ac:dyDescent="0.3">
      <c r="C969" s="16">
        <v>0.96500000000000075</v>
      </c>
      <c r="D969" s="16">
        <f t="shared" si="270"/>
        <v>0.99818981122317041</v>
      </c>
      <c r="E969" s="16">
        <f t="shared" si="271"/>
        <v>0.8517210944395438</v>
      </c>
      <c r="F969" s="20">
        <f t="shared" si="275"/>
        <v>0.8</v>
      </c>
      <c r="G969" s="20">
        <f t="shared" si="276"/>
        <v>0.96</v>
      </c>
      <c r="H969" s="15">
        <f t="shared" si="272"/>
        <v>27.57142857142918</v>
      </c>
      <c r="I969" s="15">
        <f>H969*graf!$D$2/(1-graf!$D$3)</f>
        <v>551.42857142858315</v>
      </c>
      <c r="J969" s="15">
        <f>H969*(1-graf!$D$2)/graf!$D$3</f>
        <v>5.7440476190477447</v>
      </c>
      <c r="M969" s="15">
        <f t="shared" si="277"/>
        <v>0.77200000000000069</v>
      </c>
      <c r="N969" s="15">
        <f t="shared" si="278"/>
        <v>1.3999999999999714E-3</v>
      </c>
      <c r="O969" s="15">
        <f t="shared" si="279"/>
        <v>0.19300000000000012</v>
      </c>
      <c r="P969" s="15">
        <f t="shared" si="280"/>
        <v>3.3599999999999283E-2</v>
      </c>
      <c r="Q969" s="21">
        <f t="shared" si="281"/>
        <v>0.99818981122317052</v>
      </c>
      <c r="R969" s="21">
        <f t="shared" si="282"/>
        <v>1.810188776829545E-3</v>
      </c>
      <c r="S969" s="21">
        <f t="shared" si="283"/>
        <v>0.8517210944395438</v>
      </c>
      <c r="T969" s="21">
        <f t="shared" si="284"/>
        <v>0.14827890556045617</v>
      </c>
      <c r="U969" s="21">
        <f t="shared" si="285"/>
        <v>0.96500000000000075</v>
      </c>
      <c r="V969" s="19">
        <f t="shared" si="287"/>
        <v>-0.01</v>
      </c>
      <c r="W969" s="19">
        <f t="shared" si="286"/>
        <v>0.2</v>
      </c>
      <c r="X969" s="19">
        <f t="shared" si="273"/>
        <v>-0.01</v>
      </c>
      <c r="Y969" s="19">
        <f t="shared" si="274"/>
        <v>0.2</v>
      </c>
    </row>
    <row r="970" spans="3:25" x14ac:dyDescent="0.3">
      <c r="C970" s="16">
        <v>0.96600000000000075</v>
      </c>
      <c r="D970" s="16">
        <f t="shared" si="270"/>
        <v>0.99824325720781237</v>
      </c>
      <c r="E970" s="16">
        <f t="shared" si="271"/>
        <v>0.85547290116897201</v>
      </c>
      <c r="F970" s="20">
        <f t="shared" si="275"/>
        <v>0.8</v>
      </c>
      <c r="G970" s="20">
        <f t="shared" si="276"/>
        <v>0.96</v>
      </c>
      <c r="H970" s="15">
        <f t="shared" si="272"/>
        <v>28.411764705882998</v>
      </c>
      <c r="I970" s="15">
        <f>H970*graf!$D$2/(1-graf!$D$3)</f>
        <v>568.23529411765946</v>
      </c>
      <c r="J970" s="15">
        <f>H970*(1-graf!$D$2)/graf!$D$3</f>
        <v>5.9191176470589575</v>
      </c>
      <c r="M970" s="15">
        <f t="shared" si="277"/>
        <v>0.7728000000000006</v>
      </c>
      <c r="N970" s="15">
        <f t="shared" si="278"/>
        <v>1.3599999999999713E-3</v>
      </c>
      <c r="O970" s="15">
        <f t="shared" si="279"/>
        <v>0.19320000000000009</v>
      </c>
      <c r="P970" s="15">
        <f t="shared" si="280"/>
        <v>3.2639999999999281E-2</v>
      </c>
      <c r="Q970" s="21">
        <f t="shared" si="281"/>
        <v>0.99824325720781248</v>
      </c>
      <c r="R970" s="21">
        <f t="shared" si="282"/>
        <v>1.7567427921876232E-3</v>
      </c>
      <c r="S970" s="21">
        <f t="shared" si="283"/>
        <v>0.85547290116897201</v>
      </c>
      <c r="T970" s="21">
        <f t="shared" si="284"/>
        <v>0.14452709883102804</v>
      </c>
      <c r="U970" s="21">
        <f t="shared" si="285"/>
        <v>0.96600000000000075</v>
      </c>
      <c r="V970" s="19">
        <f t="shared" si="287"/>
        <v>-0.01</v>
      </c>
      <c r="W970" s="19">
        <f t="shared" si="286"/>
        <v>0.2</v>
      </c>
      <c r="X970" s="19">
        <f t="shared" si="273"/>
        <v>-0.01</v>
      </c>
      <c r="Y970" s="19">
        <f t="shared" si="274"/>
        <v>0.2</v>
      </c>
    </row>
    <row r="971" spans="3:25" x14ac:dyDescent="0.3">
      <c r="C971" s="16">
        <v>0.96700000000000075</v>
      </c>
      <c r="D971" s="16">
        <f t="shared" si="270"/>
        <v>0.99829659835854023</v>
      </c>
      <c r="E971" s="16">
        <f t="shared" si="271"/>
        <v>0.85925004442865038</v>
      </c>
      <c r="F971" s="20">
        <f t="shared" si="275"/>
        <v>0.8</v>
      </c>
      <c r="G971" s="20">
        <f t="shared" si="276"/>
        <v>0.96</v>
      </c>
      <c r="H971" s="15">
        <f t="shared" si="272"/>
        <v>29.30303030303099</v>
      </c>
      <c r="I971" s="15">
        <f>H971*graf!$D$2/(1-graf!$D$3)</f>
        <v>586.06060606061931</v>
      </c>
      <c r="J971" s="15">
        <f>H971*(1-graf!$D$2)/graf!$D$3</f>
        <v>6.1047979797981222</v>
      </c>
      <c r="M971" s="15">
        <f t="shared" si="277"/>
        <v>0.77360000000000062</v>
      </c>
      <c r="N971" s="15">
        <f t="shared" si="278"/>
        <v>1.3199999999999712E-3</v>
      </c>
      <c r="O971" s="15">
        <f t="shared" si="279"/>
        <v>0.1934000000000001</v>
      </c>
      <c r="P971" s="15">
        <f t="shared" si="280"/>
        <v>3.1679999999999278E-2</v>
      </c>
      <c r="Q971" s="21">
        <f t="shared" si="281"/>
        <v>0.99829659835854023</v>
      </c>
      <c r="R971" s="21">
        <f t="shared" si="282"/>
        <v>1.703401641459725E-3</v>
      </c>
      <c r="S971" s="21">
        <f t="shared" si="283"/>
        <v>0.85925004442865038</v>
      </c>
      <c r="T971" s="21">
        <f t="shared" si="284"/>
        <v>0.14074995557134959</v>
      </c>
      <c r="U971" s="21">
        <f t="shared" si="285"/>
        <v>0.96700000000000075</v>
      </c>
      <c r="V971" s="19">
        <f t="shared" si="287"/>
        <v>-0.01</v>
      </c>
      <c r="W971" s="19">
        <f t="shared" si="286"/>
        <v>0.2</v>
      </c>
      <c r="X971" s="19">
        <f t="shared" si="273"/>
        <v>-0.01</v>
      </c>
      <c r="Y971" s="19">
        <f t="shared" si="274"/>
        <v>0.2</v>
      </c>
    </row>
    <row r="972" spans="3:25" x14ac:dyDescent="0.3">
      <c r="C972" s="16">
        <v>0.96800000000000075</v>
      </c>
      <c r="D972" s="16">
        <f t="shared" si="270"/>
        <v>0.99834983498349839</v>
      </c>
      <c r="E972" s="16">
        <f t="shared" si="271"/>
        <v>0.8630527817403737</v>
      </c>
      <c r="F972" s="20">
        <f t="shared" si="275"/>
        <v>0.8</v>
      </c>
      <c r="G972" s="20">
        <f t="shared" si="276"/>
        <v>0.96</v>
      </c>
      <c r="H972" s="15">
        <f t="shared" si="272"/>
        <v>30.250000000000732</v>
      </c>
      <c r="I972" s="15">
        <f>H972*graf!$D$2/(1-graf!$D$3)</f>
        <v>605.0000000000141</v>
      </c>
      <c r="J972" s="15">
        <f>H972*(1-graf!$D$2)/graf!$D$3</f>
        <v>6.302083333333484</v>
      </c>
      <c r="M972" s="15">
        <f t="shared" si="277"/>
        <v>0.77440000000000064</v>
      </c>
      <c r="N972" s="15">
        <f t="shared" si="278"/>
        <v>1.2799999999999713E-3</v>
      </c>
      <c r="O972" s="15">
        <f t="shared" si="279"/>
        <v>0.19360000000000011</v>
      </c>
      <c r="P972" s="15">
        <f t="shared" si="280"/>
        <v>3.0719999999999279E-2</v>
      </c>
      <c r="Q972" s="21">
        <f t="shared" si="281"/>
        <v>0.99834983498349839</v>
      </c>
      <c r="R972" s="21">
        <f t="shared" si="282"/>
        <v>1.6501650165016118E-3</v>
      </c>
      <c r="S972" s="21">
        <f t="shared" si="283"/>
        <v>0.8630527817403737</v>
      </c>
      <c r="T972" s="21">
        <f t="shared" si="284"/>
        <v>0.13694721825962627</v>
      </c>
      <c r="U972" s="21">
        <f t="shared" si="285"/>
        <v>0.96800000000000075</v>
      </c>
      <c r="V972" s="19">
        <f t="shared" si="287"/>
        <v>-0.01</v>
      </c>
      <c r="W972" s="19">
        <f t="shared" si="286"/>
        <v>0.2</v>
      </c>
      <c r="X972" s="19">
        <f t="shared" si="273"/>
        <v>-0.01</v>
      </c>
      <c r="Y972" s="19">
        <f t="shared" si="274"/>
        <v>0.2</v>
      </c>
    </row>
    <row r="973" spans="3:25" x14ac:dyDescent="0.3">
      <c r="C973" s="16">
        <v>0.96900000000000075</v>
      </c>
      <c r="D973" s="16">
        <f t="shared" si="270"/>
        <v>0.99840296738962453</v>
      </c>
      <c r="E973" s="16">
        <f t="shared" si="271"/>
        <v>0.86688137412775379</v>
      </c>
      <c r="F973" s="20">
        <f t="shared" si="275"/>
        <v>0.8</v>
      </c>
      <c r="G973" s="20">
        <f t="shared" si="276"/>
        <v>0.96</v>
      </c>
      <c r="H973" s="15">
        <f t="shared" si="272"/>
        <v>31.258064516129814</v>
      </c>
      <c r="I973" s="15">
        <f>H973*graf!$D$2/(1-graf!$D$3)</f>
        <v>625.16129032259573</v>
      </c>
      <c r="J973" s="15">
        <f>H973*(1-graf!$D$2)/graf!$D$3</f>
        <v>6.5120967741937097</v>
      </c>
      <c r="M973" s="15">
        <f t="shared" si="277"/>
        <v>0.77520000000000067</v>
      </c>
      <c r="N973" s="15">
        <f t="shared" si="278"/>
        <v>1.2399999999999712E-3</v>
      </c>
      <c r="O973" s="15">
        <f t="shared" si="279"/>
        <v>0.19380000000000011</v>
      </c>
      <c r="P973" s="15">
        <f t="shared" si="280"/>
        <v>2.975999999999928E-2</v>
      </c>
      <c r="Q973" s="21">
        <f t="shared" si="281"/>
        <v>0.99840296738962442</v>
      </c>
      <c r="R973" s="21">
        <f t="shared" si="282"/>
        <v>1.5970326103755218E-3</v>
      </c>
      <c r="S973" s="21">
        <f t="shared" si="283"/>
        <v>0.86688137412775379</v>
      </c>
      <c r="T973" s="21">
        <f t="shared" si="284"/>
        <v>0.13311862587224621</v>
      </c>
      <c r="U973" s="21">
        <f t="shared" si="285"/>
        <v>0.96900000000000075</v>
      </c>
      <c r="V973" s="19">
        <f t="shared" si="287"/>
        <v>-0.01</v>
      </c>
      <c r="W973" s="19">
        <f t="shared" si="286"/>
        <v>0.2</v>
      </c>
      <c r="X973" s="19">
        <f t="shared" si="273"/>
        <v>-0.01</v>
      </c>
      <c r="Y973" s="19">
        <f t="shared" si="274"/>
        <v>0.2</v>
      </c>
    </row>
    <row r="974" spans="3:25" x14ac:dyDescent="0.3">
      <c r="C974" s="16">
        <v>0.97000000000000075</v>
      </c>
      <c r="D974" s="16">
        <f t="shared" si="270"/>
        <v>0.99845599588265577</v>
      </c>
      <c r="E974" s="16">
        <f t="shared" si="271"/>
        <v>0.87073608617594545</v>
      </c>
      <c r="F974" s="20">
        <f t="shared" si="275"/>
        <v>0.8</v>
      </c>
      <c r="G974" s="20">
        <f t="shared" si="276"/>
        <v>0.96</v>
      </c>
      <c r="H974" s="15">
        <f t="shared" si="272"/>
        <v>32.333333333334167</v>
      </c>
      <c r="I974" s="15">
        <f>H974*graf!$D$2/(1-graf!$D$3)</f>
        <v>646.66666666668277</v>
      </c>
      <c r="J974" s="15">
        <f>H974*(1-graf!$D$2)/graf!$D$3</f>
        <v>6.7361111111112839</v>
      </c>
      <c r="M974" s="15">
        <f t="shared" si="277"/>
        <v>0.77600000000000069</v>
      </c>
      <c r="N974" s="15">
        <f t="shared" si="278"/>
        <v>1.1999999999999711E-3</v>
      </c>
      <c r="O974" s="15">
        <f t="shared" si="279"/>
        <v>0.19400000000000012</v>
      </c>
      <c r="P974" s="15">
        <f t="shared" si="280"/>
        <v>2.8799999999999278E-2</v>
      </c>
      <c r="Q974" s="21">
        <f t="shared" si="281"/>
        <v>0.99845599588265577</v>
      </c>
      <c r="R974" s="21">
        <f t="shared" si="282"/>
        <v>1.5440041173442744E-3</v>
      </c>
      <c r="S974" s="21">
        <f t="shared" si="283"/>
        <v>0.87073608617594545</v>
      </c>
      <c r="T974" s="21">
        <f t="shared" si="284"/>
        <v>0.12926391382405455</v>
      </c>
      <c r="U974" s="21">
        <f t="shared" si="285"/>
        <v>0.97000000000000075</v>
      </c>
      <c r="V974" s="19">
        <f t="shared" si="287"/>
        <v>-0.01</v>
      </c>
      <c r="W974" s="19">
        <f t="shared" si="286"/>
        <v>0.2</v>
      </c>
      <c r="X974" s="19">
        <f t="shared" si="273"/>
        <v>-0.01</v>
      </c>
      <c r="Y974" s="19">
        <f t="shared" si="274"/>
        <v>0.2</v>
      </c>
    </row>
    <row r="975" spans="3:25" x14ac:dyDescent="0.3">
      <c r="C975" s="16">
        <v>0.97100000000000075</v>
      </c>
      <c r="D975" s="16">
        <f t="shared" si="270"/>
        <v>0.9985089207671346</v>
      </c>
      <c r="E975" s="16">
        <f t="shared" si="271"/>
        <v>0.87461718609259886</v>
      </c>
      <c r="F975" s="20">
        <f t="shared" si="275"/>
        <v>0.8</v>
      </c>
      <c r="G975" s="20">
        <f t="shared" si="276"/>
        <v>0.96</v>
      </c>
      <c r="H975" s="15">
        <f t="shared" si="272"/>
        <v>33.482758620690547</v>
      </c>
      <c r="I975" s="15">
        <f>H975*graf!$D$2/(1-graf!$D$3)</f>
        <v>669.65517241381042</v>
      </c>
      <c r="J975" s="15">
        <f>H975*(1-graf!$D$2)/graf!$D$3</f>
        <v>6.975574712643863</v>
      </c>
      <c r="M975" s="15">
        <f t="shared" si="277"/>
        <v>0.7768000000000006</v>
      </c>
      <c r="N975" s="15">
        <f t="shared" si="278"/>
        <v>1.159999999999971E-3</v>
      </c>
      <c r="O975" s="15">
        <f t="shared" si="279"/>
        <v>0.19420000000000009</v>
      </c>
      <c r="P975" s="15">
        <f t="shared" si="280"/>
        <v>2.7839999999999279E-2</v>
      </c>
      <c r="Q975" s="21">
        <f t="shared" si="281"/>
        <v>0.9985089207671346</v>
      </c>
      <c r="R975" s="21">
        <f t="shared" si="282"/>
        <v>1.4910792328654047E-3</v>
      </c>
      <c r="S975" s="21">
        <f t="shared" si="283"/>
        <v>0.87461718609259886</v>
      </c>
      <c r="T975" s="21">
        <f t="shared" si="284"/>
        <v>0.12538281390740116</v>
      </c>
      <c r="U975" s="21">
        <f t="shared" si="285"/>
        <v>0.97100000000000075</v>
      </c>
      <c r="V975" s="19">
        <f t="shared" si="287"/>
        <v>-0.01</v>
      </c>
      <c r="W975" s="19">
        <f t="shared" si="286"/>
        <v>0.2</v>
      </c>
      <c r="X975" s="19">
        <f t="shared" si="273"/>
        <v>-0.01</v>
      </c>
      <c r="Y975" s="19">
        <f t="shared" si="274"/>
        <v>0.2</v>
      </c>
    </row>
    <row r="976" spans="3:25" x14ac:dyDescent="0.3">
      <c r="C976" s="16">
        <v>0.97200000000000075</v>
      </c>
      <c r="D976" s="16">
        <f t="shared" si="270"/>
        <v>0.9985617423464147</v>
      </c>
      <c r="E976" s="16">
        <f t="shared" si="271"/>
        <v>0.8785249457700679</v>
      </c>
      <c r="F976" s="20">
        <f t="shared" si="275"/>
        <v>0.8</v>
      </c>
      <c r="G976" s="20">
        <f t="shared" si="276"/>
        <v>0.96</v>
      </c>
      <c r="H976" s="15">
        <f t="shared" si="272"/>
        <v>34.714285714286675</v>
      </c>
      <c r="I976" s="15">
        <f>H976*graf!$D$2/(1-graf!$D$3)</f>
        <v>694.28571428573287</v>
      </c>
      <c r="J976" s="15">
        <f>H976*(1-graf!$D$2)/graf!$D$3</f>
        <v>7.2321428571430557</v>
      </c>
      <c r="M976" s="15">
        <f t="shared" si="277"/>
        <v>0.77760000000000062</v>
      </c>
      <c r="N976" s="15">
        <f t="shared" si="278"/>
        <v>1.1199999999999708E-3</v>
      </c>
      <c r="O976" s="15">
        <f t="shared" si="279"/>
        <v>0.1944000000000001</v>
      </c>
      <c r="P976" s="15">
        <f t="shared" si="280"/>
        <v>2.6879999999999276E-2</v>
      </c>
      <c r="Q976" s="21">
        <f t="shared" si="281"/>
        <v>0.99856174234641459</v>
      </c>
      <c r="R976" s="21">
        <f t="shared" si="282"/>
        <v>1.4382576535853322E-3</v>
      </c>
      <c r="S976" s="21">
        <f t="shared" si="283"/>
        <v>0.87852494577006801</v>
      </c>
      <c r="T976" s="21">
        <f t="shared" si="284"/>
        <v>0.121475054229932</v>
      </c>
      <c r="U976" s="21">
        <f t="shared" si="285"/>
        <v>0.97200000000000075</v>
      </c>
      <c r="V976" s="19">
        <f t="shared" si="287"/>
        <v>-0.01</v>
      </c>
      <c r="W976" s="19">
        <f t="shared" si="286"/>
        <v>0.2</v>
      </c>
      <c r="X976" s="19">
        <f t="shared" si="273"/>
        <v>-0.01</v>
      </c>
      <c r="Y976" s="19">
        <f t="shared" si="274"/>
        <v>0.2</v>
      </c>
    </row>
    <row r="977" spans="3:25" x14ac:dyDescent="0.3">
      <c r="C977" s="16">
        <v>0.97300000000000075</v>
      </c>
      <c r="D977" s="16">
        <f t="shared" si="270"/>
        <v>0.99861446092266648</v>
      </c>
      <c r="E977" s="16">
        <f t="shared" si="271"/>
        <v>0.8824596408489056</v>
      </c>
      <c r="F977" s="20">
        <f t="shared" si="275"/>
        <v>0.8</v>
      </c>
      <c r="G977" s="20">
        <f t="shared" si="276"/>
        <v>0.96</v>
      </c>
      <c r="H977" s="15">
        <f t="shared" si="272"/>
        <v>36.037037037038068</v>
      </c>
      <c r="I977" s="15">
        <f>H977*graf!$D$2/(1-graf!$D$3)</f>
        <v>720.74074074076077</v>
      </c>
      <c r="J977" s="15">
        <f>H977*(1-graf!$D$2)/graf!$D$3</f>
        <v>7.50771604938293</v>
      </c>
      <c r="M977" s="15">
        <f t="shared" si="277"/>
        <v>0.77840000000000065</v>
      </c>
      <c r="N977" s="15">
        <f t="shared" si="278"/>
        <v>1.0799999999999707E-3</v>
      </c>
      <c r="O977" s="15">
        <f t="shared" si="279"/>
        <v>0.19460000000000011</v>
      </c>
      <c r="P977" s="15">
        <f t="shared" si="280"/>
        <v>2.5919999999999277E-2</v>
      </c>
      <c r="Q977" s="21">
        <f t="shared" si="281"/>
        <v>0.99861446092266648</v>
      </c>
      <c r="R977" s="21">
        <f t="shared" si="282"/>
        <v>1.3855390773335685E-3</v>
      </c>
      <c r="S977" s="21">
        <f t="shared" si="283"/>
        <v>0.88245964084890549</v>
      </c>
      <c r="T977" s="21">
        <f t="shared" si="284"/>
        <v>0.11754035915109445</v>
      </c>
      <c r="U977" s="21">
        <f t="shared" si="285"/>
        <v>0.97300000000000075</v>
      </c>
      <c r="V977" s="19">
        <f t="shared" si="287"/>
        <v>-0.01</v>
      </c>
      <c r="W977" s="19">
        <f t="shared" si="286"/>
        <v>0.2</v>
      </c>
      <c r="X977" s="19">
        <f t="shared" si="273"/>
        <v>-0.01</v>
      </c>
      <c r="Y977" s="19">
        <f t="shared" si="274"/>
        <v>0.2</v>
      </c>
    </row>
    <row r="978" spans="3:25" x14ac:dyDescent="0.3">
      <c r="C978" s="16">
        <v>0.97400000000000075</v>
      </c>
      <c r="D978" s="16">
        <f t="shared" si="270"/>
        <v>0.99866707679688305</v>
      </c>
      <c r="E978" s="16">
        <f t="shared" si="271"/>
        <v>0.88642155078267493</v>
      </c>
      <c r="F978" s="20">
        <f t="shared" si="275"/>
        <v>0.8</v>
      </c>
      <c r="G978" s="20">
        <f t="shared" si="276"/>
        <v>0.96</v>
      </c>
      <c r="H978" s="15">
        <f t="shared" si="272"/>
        <v>37.461538461539575</v>
      </c>
      <c r="I978" s="15">
        <f>H978*graf!$D$2/(1-graf!$D$3)</f>
        <v>749.23076923079088</v>
      </c>
      <c r="J978" s="15">
        <f>H978*(1-graf!$D$2)/graf!$D$3</f>
        <v>7.8044871794874098</v>
      </c>
      <c r="M978" s="15">
        <f t="shared" si="277"/>
        <v>0.77920000000000067</v>
      </c>
      <c r="N978" s="15">
        <f t="shared" si="278"/>
        <v>1.0399999999999709E-3</v>
      </c>
      <c r="O978" s="15">
        <f t="shared" si="279"/>
        <v>0.19480000000000011</v>
      </c>
      <c r="P978" s="15">
        <f t="shared" si="280"/>
        <v>2.4959999999999274E-2</v>
      </c>
      <c r="Q978" s="21">
        <f t="shared" si="281"/>
        <v>0.99866707679688305</v>
      </c>
      <c r="R978" s="21">
        <f t="shared" si="282"/>
        <v>1.3329232031169512E-3</v>
      </c>
      <c r="S978" s="21">
        <f t="shared" si="283"/>
        <v>0.88642155078267493</v>
      </c>
      <c r="T978" s="21">
        <f t="shared" si="284"/>
        <v>0.113578449217325</v>
      </c>
      <c r="U978" s="21">
        <f t="shared" si="285"/>
        <v>0.97400000000000075</v>
      </c>
      <c r="V978" s="19">
        <f t="shared" si="287"/>
        <v>-0.01</v>
      </c>
      <c r="W978" s="19">
        <f t="shared" si="286"/>
        <v>0.2</v>
      </c>
      <c r="X978" s="19">
        <f t="shared" si="273"/>
        <v>-0.01</v>
      </c>
      <c r="Y978" s="19">
        <f t="shared" si="274"/>
        <v>0.2</v>
      </c>
    </row>
    <row r="979" spans="3:25" x14ac:dyDescent="0.3">
      <c r="C979" s="16">
        <v>0.97500000000000075</v>
      </c>
      <c r="D979" s="16">
        <f t="shared" si="270"/>
        <v>0.99871959026888613</v>
      </c>
      <c r="E979" s="16">
        <f t="shared" si="271"/>
        <v>0.89041095890411259</v>
      </c>
      <c r="F979" s="20">
        <f t="shared" si="275"/>
        <v>0.8</v>
      </c>
      <c r="G979" s="20">
        <f t="shared" si="276"/>
        <v>0.96</v>
      </c>
      <c r="H979" s="15">
        <f t="shared" si="272"/>
        <v>39.000000000001208</v>
      </c>
      <c r="I979" s="15">
        <f>H979*graf!$D$2/(1-graf!$D$3)</f>
        <v>780.00000000002353</v>
      </c>
      <c r="J979" s="15">
        <f>H979*(1-graf!$D$2)/graf!$D$3</f>
        <v>8.1250000000002505</v>
      </c>
      <c r="M979" s="15">
        <f t="shared" si="277"/>
        <v>0.78000000000000069</v>
      </c>
      <c r="N979" s="15">
        <f t="shared" si="278"/>
        <v>9.9999999999997075E-4</v>
      </c>
      <c r="O979" s="15">
        <f t="shared" si="279"/>
        <v>0.19500000000000012</v>
      </c>
      <c r="P979" s="15">
        <f t="shared" si="280"/>
        <v>2.3999999999999275E-2</v>
      </c>
      <c r="Q979" s="21">
        <f t="shared" si="281"/>
        <v>0.99871959026888601</v>
      </c>
      <c r="R979" s="21">
        <f t="shared" si="282"/>
        <v>1.2804097311139178E-3</v>
      </c>
      <c r="S979" s="21">
        <f t="shared" si="283"/>
        <v>0.89041095890411259</v>
      </c>
      <c r="T979" s="21">
        <f t="shared" si="284"/>
        <v>0.10958904109588741</v>
      </c>
      <c r="U979" s="21">
        <f t="shared" si="285"/>
        <v>0.97500000000000075</v>
      </c>
      <c r="V979" s="19">
        <f t="shared" si="287"/>
        <v>-0.01</v>
      </c>
      <c r="W979" s="19">
        <f t="shared" si="286"/>
        <v>0.2</v>
      </c>
      <c r="X979" s="19">
        <f t="shared" si="273"/>
        <v>-0.01</v>
      </c>
      <c r="Y979" s="19">
        <f t="shared" si="274"/>
        <v>0.2</v>
      </c>
    </row>
    <row r="980" spans="3:25" x14ac:dyDescent="0.3">
      <c r="C980" s="16">
        <v>0.97600000000000076</v>
      </c>
      <c r="D980" s="16">
        <f t="shared" si="270"/>
        <v>0.99877200163733115</v>
      </c>
      <c r="E980" s="16">
        <f t="shared" si="271"/>
        <v>0.8944281524926716</v>
      </c>
      <c r="F980" s="20">
        <f t="shared" si="275"/>
        <v>0.8</v>
      </c>
      <c r="G980" s="20">
        <f t="shared" si="276"/>
        <v>0.96</v>
      </c>
      <c r="H980" s="15">
        <f t="shared" si="272"/>
        <v>40.666666666667979</v>
      </c>
      <c r="I980" s="15">
        <f>H980*graf!$D$2/(1-graf!$D$3)</f>
        <v>813.33333333335884</v>
      </c>
      <c r="J980" s="15">
        <f>H980*(1-graf!$D$2)/graf!$D$3</f>
        <v>8.4722222222224932</v>
      </c>
      <c r="M980" s="15">
        <f t="shared" si="277"/>
        <v>0.7808000000000006</v>
      </c>
      <c r="N980" s="15">
        <f t="shared" si="278"/>
        <v>9.5999999999997064E-4</v>
      </c>
      <c r="O980" s="15">
        <f t="shared" si="279"/>
        <v>0.1952000000000001</v>
      </c>
      <c r="P980" s="15">
        <f t="shared" si="280"/>
        <v>2.3039999999999273E-2</v>
      </c>
      <c r="Q980" s="21">
        <f t="shared" si="281"/>
        <v>0.99877200163733115</v>
      </c>
      <c r="R980" s="21">
        <f t="shared" si="282"/>
        <v>1.2279983626688113E-3</v>
      </c>
      <c r="S980" s="21">
        <f t="shared" si="283"/>
        <v>0.8944281524926716</v>
      </c>
      <c r="T980" s="21">
        <f t="shared" si="284"/>
        <v>0.10557184750732834</v>
      </c>
      <c r="U980" s="21">
        <f t="shared" si="285"/>
        <v>0.97600000000000076</v>
      </c>
      <c r="V980" s="19">
        <f t="shared" si="287"/>
        <v>-0.01</v>
      </c>
      <c r="W980" s="19">
        <f t="shared" si="286"/>
        <v>0.2</v>
      </c>
      <c r="X980" s="19">
        <f t="shared" si="273"/>
        <v>-0.01</v>
      </c>
      <c r="Y980" s="19">
        <f t="shared" si="274"/>
        <v>0.2</v>
      </c>
    </row>
    <row r="981" spans="3:25" x14ac:dyDescent="0.3">
      <c r="C981" s="16">
        <v>0.97700000000000076</v>
      </c>
      <c r="D981" s="16">
        <f t="shared" si="270"/>
        <v>0.99882431119971382</v>
      </c>
      <c r="E981" s="16">
        <f t="shared" si="271"/>
        <v>0.89847342284348286</v>
      </c>
      <c r="F981" s="20">
        <f t="shared" si="275"/>
        <v>0.8</v>
      </c>
      <c r="G981" s="20">
        <f t="shared" si="276"/>
        <v>0.96</v>
      </c>
      <c r="H981" s="15">
        <f t="shared" si="272"/>
        <v>42.478260869566647</v>
      </c>
      <c r="I981" s="15">
        <f>H981*graf!$D$2/(1-graf!$D$3)</f>
        <v>849.56521739133223</v>
      </c>
      <c r="J981" s="15">
        <f>H981*(1-graf!$D$2)/graf!$D$3</f>
        <v>8.8496376811597166</v>
      </c>
      <c r="M981" s="15">
        <f t="shared" si="277"/>
        <v>0.78160000000000063</v>
      </c>
      <c r="N981" s="15">
        <f t="shared" si="278"/>
        <v>9.1999999999997054E-4</v>
      </c>
      <c r="O981" s="15">
        <f t="shared" si="279"/>
        <v>0.1954000000000001</v>
      </c>
      <c r="P981" s="15">
        <f t="shared" si="280"/>
        <v>2.2079999999999274E-2</v>
      </c>
      <c r="Q981" s="21">
        <f t="shared" si="281"/>
        <v>0.99882431119971382</v>
      </c>
      <c r="R981" s="21">
        <f t="shared" si="282"/>
        <v>1.1756888002862162E-3</v>
      </c>
      <c r="S981" s="21">
        <f t="shared" si="283"/>
        <v>0.89847342284348297</v>
      </c>
      <c r="T981" s="21">
        <f t="shared" si="284"/>
        <v>0.1015265771565171</v>
      </c>
      <c r="U981" s="21">
        <f t="shared" si="285"/>
        <v>0.97700000000000076</v>
      </c>
      <c r="V981" s="19">
        <f t="shared" si="287"/>
        <v>-0.01</v>
      </c>
      <c r="W981" s="19">
        <f t="shared" si="286"/>
        <v>0.2</v>
      </c>
      <c r="X981" s="19">
        <f t="shared" si="273"/>
        <v>-0.01</v>
      </c>
      <c r="Y981" s="19">
        <f t="shared" si="274"/>
        <v>0.2</v>
      </c>
    </row>
    <row r="982" spans="3:25" x14ac:dyDescent="0.3">
      <c r="C982" s="16">
        <v>0.97800000000000076</v>
      </c>
      <c r="D982" s="16">
        <f t="shared" si="270"/>
        <v>0.99887651925237464</v>
      </c>
      <c r="E982" s="16">
        <f t="shared" si="271"/>
        <v>0.90254706533776607</v>
      </c>
      <c r="F982" s="20">
        <f t="shared" si="275"/>
        <v>0.8</v>
      </c>
      <c r="G982" s="20">
        <f t="shared" si="276"/>
        <v>0.96</v>
      </c>
      <c r="H982" s="15">
        <f t="shared" si="272"/>
        <v>44.454545454547016</v>
      </c>
      <c r="I982" s="15">
        <f>H982*graf!$D$2/(1-graf!$D$3)</f>
        <v>889.09090909093959</v>
      </c>
      <c r="J982" s="15">
        <f>H982*(1-graf!$D$2)/graf!$D$3</f>
        <v>9.26136363636396</v>
      </c>
      <c r="M982" s="15">
        <f t="shared" si="277"/>
        <v>0.78240000000000065</v>
      </c>
      <c r="N982" s="15">
        <f t="shared" si="278"/>
        <v>8.7999999999997043E-4</v>
      </c>
      <c r="O982" s="15">
        <f t="shared" si="279"/>
        <v>0.19560000000000011</v>
      </c>
      <c r="P982" s="15">
        <f t="shared" si="280"/>
        <v>2.1119999999999271E-2</v>
      </c>
      <c r="Q982" s="21">
        <f t="shared" si="281"/>
        <v>0.99887651925237464</v>
      </c>
      <c r="R982" s="21">
        <f t="shared" si="282"/>
        <v>1.1234807476253315E-3</v>
      </c>
      <c r="S982" s="21">
        <f t="shared" si="283"/>
        <v>0.90254706533776607</v>
      </c>
      <c r="T982" s="21">
        <f t="shared" si="284"/>
        <v>9.7452934662233898E-2</v>
      </c>
      <c r="U982" s="21">
        <f t="shared" si="285"/>
        <v>0.97800000000000076</v>
      </c>
      <c r="V982" s="19">
        <f t="shared" si="287"/>
        <v>-0.01</v>
      </c>
      <c r="W982" s="19">
        <f t="shared" si="286"/>
        <v>0.2</v>
      </c>
      <c r="X982" s="19">
        <f t="shared" si="273"/>
        <v>-0.01</v>
      </c>
      <c r="Y982" s="19">
        <f t="shared" si="274"/>
        <v>0.2</v>
      </c>
    </row>
    <row r="983" spans="3:25" x14ac:dyDescent="0.3">
      <c r="C983" s="16">
        <v>0.97900000000000076</v>
      </c>
      <c r="D983" s="16">
        <f t="shared" si="270"/>
        <v>0.99892862609050559</v>
      </c>
      <c r="E983" s="16">
        <f t="shared" si="271"/>
        <v>0.90664937951472802</v>
      </c>
      <c r="F983" s="20">
        <f t="shared" si="275"/>
        <v>0.8</v>
      </c>
      <c r="G983" s="20">
        <f t="shared" si="276"/>
        <v>0.96</v>
      </c>
      <c r="H983" s="15">
        <f t="shared" si="272"/>
        <v>46.61904761904934</v>
      </c>
      <c r="I983" s="15">
        <f>H983*graf!$D$2/(1-graf!$D$3)</f>
        <v>932.38095238098606</v>
      </c>
      <c r="J983" s="15">
        <f>H983*(1-graf!$D$2)/graf!$D$3</f>
        <v>9.712301587301944</v>
      </c>
      <c r="M983" s="15">
        <f t="shared" si="277"/>
        <v>0.78320000000000067</v>
      </c>
      <c r="N983" s="15">
        <f t="shared" si="278"/>
        <v>8.3999999999997044E-4</v>
      </c>
      <c r="O983" s="15">
        <f t="shared" si="279"/>
        <v>0.19580000000000011</v>
      </c>
      <c r="P983" s="15">
        <f t="shared" si="280"/>
        <v>2.0159999999999272E-2</v>
      </c>
      <c r="Q983" s="21">
        <f t="shared" si="281"/>
        <v>0.9989286260905057</v>
      </c>
      <c r="R983" s="21">
        <f t="shared" si="282"/>
        <v>1.071373909494375E-3</v>
      </c>
      <c r="S983" s="21">
        <f t="shared" si="283"/>
        <v>0.90664937951472813</v>
      </c>
      <c r="T983" s="21">
        <f t="shared" si="284"/>
        <v>9.3350620485271957E-2</v>
      </c>
      <c r="U983" s="21">
        <f t="shared" si="285"/>
        <v>0.97900000000000076</v>
      </c>
      <c r="V983" s="19">
        <f t="shared" si="287"/>
        <v>-0.01</v>
      </c>
      <c r="W983" s="19">
        <f t="shared" si="286"/>
        <v>0.2</v>
      </c>
      <c r="X983" s="19">
        <f t="shared" si="273"/>
        <v>-0.01</v>
      </c>
      <c r="Y983" s="19">
        <f t="shared" si="274"/>
        <v>0.2</v>
      </c>
    </row>
    <row r="984" spans="3:25" x14ac:dyDescent="0.3">
      <c r="C984" s="16">
        <v>0.98000000000000076</v>
      </c>
      <c r="D984" s="16">
        <f t="shared" si="270"/>
        <v>0.99898063200815501</v>
      </c>
      <c r="E984" s="16">
        <f t="shared" si="271"/>
        <v>0.91078066914498457</v>
      </c>
      <c r="F984" s="20">
        <f t="shared" si="275"/>
        <v>0.8</v>
      </c>
      <c r="G984" s="20">
        <f t="shared" si="276"/>
        <v>0.96</v>
      </c>
      <c r="H984" s="15">
        <f t="shared" si="272"/>
        <v>49.000000000001897</v>
      </c>
      <c r="I984" s="15">
        <f>H984*graf!$D$2/(1-graf!$D$3)</f>
        <v>980.00000000003718</v>
      </c>
      <c r="J984" s="15">
        <f>H984*(1-graf!$D$2)/graf!$D$3</f>
        <v>10.208333333333727</v>
      </c>
      <c r="M984" s="15">
        <f t="shared" si="277"/>
        <v>0.7840000000000007</v>
      </c>
      <c r="N984" s="15">
        <f t="shared" si="278"/>
        <v>7.9999999999997033E-4</v>
      </c>
      <c r="O984" s="15">
        <f t="shared" si="279"/>
        <v>0.19600000000000012</v>
      </c>
      <c r="P984" s="15">
        <f t="shared" si="280"/>
        <v>1.919999999999927E-2</v>
      </c>
      <c r="Q984" s="21">
        <f t="shared" si="281"/>
        <v>0.9989806320081549</v>
      </c>
      <c r="R984" s="21">
        <f t="shared" si="282"/>
        <v>1.0193679918450173E-3</v>
      </c>
      <c r="S984" s="21">
        <f t="shared" si="283"/>
        <v>0.91078066914498457</v>
      </c>
      <c r="T984" s="21">
        <f t="shared" si="284"/>
        <v>8.9219330855015447E-2</v>
      </c>
      <c r="U984" s="21">
        <f t="shared" si="285"/>
        <v>0.98000000000000076</v>
      </c>
      <c r="V984" s="19">
        <f t="shared" si="287"/>
        <v>-0.01</v>
      </c>
      <c r="W984" s="19">
        <f t="shared" si="286"/>
        <v>0.2</v>
      </c>
      <c r="X984" s="19">
        <f t="shared" si="273"/>
        <v>-0.01</v>
      </c>
      <c r="Y984" s="19">
        <f t="shared" si="274"/>
        <v>0.2</v>
      </c>
    </row>
    <row r="985" spans="3:25" x14ac:dyDescent="0.3">
      <c r="C985" s="16">
        <v>0.98100000000000076</v>
      </c>
      <c r="D985" s="16">
        <f t="shared" si="270"/>
        <v>0.99903253729823316</v>
      </c>
      <c r="E985" s="16">
        <f t="shared" si="271"/>
        <v>0.91494124230554319</v>
      </c>
      <c r="F985" s="20">
        <f t="shared" si="275"/>
        <v>0.8</v>
      </c>
      <c r="G985" s="20">
        <f t="shared" si="276"/>
        <v>0.96</v>
      </c>
      <c r="H985" s="15">
        <f t="shared" si="272"/>
        <v>51.631578947370528</v>
      </c>
      <c r="I985" s="15">
        <f>H985*graf!$D$2/(1-graf!$D$3)</f>
        <v>1032.6315789474097</v>
      </c>
      <c r="J985" s="15">
        <f>H985*(1-graf!$D$2)/graf!$D$3</f>
        <v>10.756578947368858</v>
      </c>
      <c r="M985" s="15">
        <f t="shared" si="277"/>
        <v>0.78480000000000061</v>
      </c>
      <c r="N985" s="15">
        <f t="shared" si="278"/>
        <v>7.5999999999997023E-4</v>
      </c>
      <c r="O985" s="15">
        <f t="shared" si="279"/>
        <v>0.1962000000000001</v>
      </c>
      <c r="P985" s="15">
        <f t="shared" si="280"/>
        <v>1.8239999999999271E-2</v>
      </c>
      <c r="Q985" s="21">
        <f t="shared" si="281"/>
        <v>0.99903253729823316</v>
      </c>
      <c r="R985" s="21">
        <f t="shared" si="282"/>
        <v>9.6746270176685382E-4</v>
      </c>
      <c r="S985" s="21">
        <f t="shared" si="283"/>
        <v>0.91494124230554319</v>
      </c>
      <c r="T985" s="21">
        <f t="shared" si="284"/>
        <v>8.5058757694456838E-2</v>
      </c>
      <c r="U985" s="21">
        <f t="shared" si="285"/>
        <v>0.98100000000000076</v>
      </c>
      <c r="V985" s="19">
        <f t="shared" si="287"/>
        <v>-0.01</v>
      </c>
      <c r="W985" s="19">
        <f t="shared" si="286"/>
        <v>0.2</v>
      </c>
      <c r="X985" s="19">
        <f t="shared" si="273"/>
        <v>-0.01</v>
      </c>
      <c r="Y985" s="19">
        <f t="shared" si="274"/>
        <v>0.2</v>
      </c>
    </row>
    <row r="986" spans="3:25" x14ac:dyDescent="0.3">
      <c r="C986" s="16">
        <v>0.98200000000000076</v>
      </c>
      <c r="D986" s="16">
        <f t="shared" si="270"/>
        <v>0.99908434225251808</v>
      </c>
      <c r="E986" s="16">
        <f t="shared" si="271"/>
        <v>0.91913141145638655</v>
      </c>
      <c r="F986" s="20">
        <f t="shared" si="275"/>
        <v>0.8</v>
      </c>
      <c r="G986" s="20">
        <f t="shared" si="276"/>
        <v>0.96</v>
      </c>
      <c r="H986" s="15">
        <f t="shared" si="272"/>
        <v>54.555555555557902</v>
      </c>
      <c r="I986" s="15">
        <f>H986*graf!$D$2/(1-graf!$D$3)</f>
        <v>1091.111111111157</v>
      </c>
      <c r="J986" s="15">
        <f>H986*(1-graf!$D$2)/graf!$D$3</f>
        <v>11.365740740741229</v>
      </c>
      <c r="M986" s="15">
        <f t="shared" si="277"/>
        <v>0.78560000000000063</v>
      </c>
      <c r="N986" s="15">
        <f t="shared" si="278"/>
        <v>7.1999999999997023E-4</v>
      </c>
      <c r="O986" s="15">
        <f t="shared" si="279"/>
        <v>0.1964000000000001</v>
      </c>
      <c r="P986" s="15">
        <f t="shared" si="280"/>
        <v>1.7279999999999268E-2</v>
      </c>
      <c r="Q986" s="21">
        <f t="shared" si="281"/>
        <v>0.99908434225251819</v>
      </c>
      <c r="R986" s="21">
        <f t="shared" si="282"/>
        <v>9.1565774748190271E-4</v>
      </c>
      <c r="S986" s="21">
        <f t="shared" si="283"/>
        <v>0.91913141145638655</v>
      </c>
      <c r="T986" s="21">
        <f t="shared" si="284"/>
        <v>8.0868588543613437E-2</v>
      </c>
      <c r="U986" s="21">
        <f t="shared" si="285"/>
        <v>0.98200000000000076</v>
      </c>
      <c r="V986" s="19">
        <f t="shared" si="287"/>
        <v>-0.01</v>
      </c>
      <c r="W986" s="19">
        <f t="shared" si="286"/>
        <v>0.2</v>
      </c>
      <c r="X986" s="19">
        <f t="shared" si="273"/>
        <v>-0.01</v>
      </c>
      <c r="Y986" s="19">
        <f t="shared" si="274"/>
        <v>0.2</v>
      </c>
    </row>
    <row r="987" spans="3:25" x14ac:dyDescent="0.3">
      <c r="C987" s="16">
        <v>0.98300000000000076</v>
      </c>
      <c r="D987" s="16">
        <f t="shared" si="270"/>
        <v>0.99913604716166082</v>
      </c>
      <c r="E987" s="16">
        <f t="shared" si="271"/>
        <v>0.92335149351869572</v>
      </c>
      <c r="F987" s="20">
        <f t="shared" si="275"/>
        <v>0.8</v>
      </c>
      <c r="G987" s="20">
        <f t="shared" si="276"/>
        <v>0.96</v>
      </c>
      <c r="H987" s="15">
        <f t="shared" si="272"/>
        <v>57.823529411767346</v>
      </c>
      <c r="I987" s="15">
        <f>H987*graf!$D$2/(1-graf!$D$3)</f>
        <v>1156.470588235346</v>
      </c>
      <c r="J987" s="15">
        <f>H987*(1-graf!$D$2)/graf!$D$3</f>
        <v>12.046568627451528</v>
      </c>
      <c r="M987" s="15">
        <f t="shared" si="277"/>
        <v>0.78640000000000065</v>
      </c>
      <c r="N987" s="15">
        <f t="shared" si="278"/>
        <v>6.7999999999997012E-4</v>
      </c>
      <c r="O987" s="15">
        <f t="shared" si="279"/>
        <v>0.19660000000000011</v>
      </c>
      <c r="P987" s="15">
        <f t="shared" si="280"/>
        <v>1.6319999999999269E-2</v>
      </c>
      <c r="Q987" s="21">
        <f t="shared" si="281"/>
        <v>0.99913604716166082</v>
      </c>
      <c r="R987" s="21">
        <f t="shared" si="282"/>
        <v>8.6395283833913907E-4</v>
      </c>
      <c r="S987" s="21">
        <f t="shared" si="283"/>
        <v>0.92335149351869561</v>
      </c>
      <c r="T987" s="21">
        <f t="shared" si="284"/>
        <v>7.6648506481304321E-2</v>
      </c>
      <c r="U987" s="21">
        <f t="shared" si="285"/>
        <v>0.98300000000000076</v>
      </c>
      <c r="V987" s="19">
        <f t="shared" si="287"/>
        <v>-0.01</v>
      </c>
      <c r="W987" s="19">
        <f t="shared" si="286"/>
        <v>0.2</v>
      </c>
      <c r="X987" s="19">
        <f t="shared" si="273"/>
        <v>-0.01</v>
      </c>
      <c r="Y987" s="19">
        <f t="shared" si="274"/>
        <v>0.2</v>
      </c>
    </row>
    <row r="988" spans="3:25" x14ac:dyDescent="0.3">
      <c r="C988" s="16">
        <v>0.98400000000000076</v>
      </c>
      <c r="D988" s="16">
        <f t="shared" si="270"/>
        <v>0.99918765231519091</v>
      </c>
      <c r="E988" s="16">
        <f t="shared" si="271"/>
        <v>0.92760180995475439</v>
      </c>
      <c r="F988" s="20">
        <f t="shared" si="275"/>
        <v>0.8</v>
      </c>
      <c r="G988" s="20">
        <f t="shared" si="276"/>
        <v>0.96</v>
      </c>
      <c r="H988" s="15">
        <f t="shared" si="272"/>
        <v>61.500000000002977</v>
      </c>
      <c r="I988" s="15">
        <f>H988*graf!$D$2/(1-graf!$D$3)</f>
        <v>1230.0000000000584</v>
      </c>
      <c r="J988" s="15">
        <f>H988*(1-graf!$D$2)/graf!$D$3</f>
        <v>12.812500000000618</v>
      </c>
      <c r="M988" s="15">
        <f t="shared" si="277"/>
        <v>0.78720000000000068</v>
      </c>
      <c r="N988" s="15">
        <f t="shared" si="278"/>
        <v>6.3999999999997002E-4</v>
      </c>
      <c r="O988" s="15">
        <f t="shared" si="279"/>
        <v>0.19680000000000011</v>
      </c>
      <c r="P988" s="15">
        <f t="shared" si="280"/>
        <v>1.5359999999999267E-2</v>
      </c>
      <c r="Q988" s="21">
        <f t="shared" si="281"/>
        <v>0.99918765231519091</v>
      </c>
      <c r="R988" s="21">
        <f t="shared" si="282"/>
        <v>8.1234768480905955E-4</v>
      </c>
      <c r="S988" s="21">
        <f t="shared" si="283"/>
        <v>0.92760180995475439</v>
      </c>
      <c r="T988" s="21">
        <f t="shared" si="284"/>
        <v>7.2398190045245628E-2</v>
      </c>
      <c r="U988" s="21">
        <f t="shared" si="285"/>
        <v>0.98400000000000076</v>
      </c>
      <c r="V988" s="19">
        <f t="shared" si="287"/>
        <v>-0.01</v>
      </c>
      <c r="W988" s="19">
        <f t="shared" si="286"/>
        <v>0.2</v>
      </c>
      <c r="X988" s="19">
        <f t="shared" si="273"/>
        <v>-0.01</v>
      </c>
      <c r="Y988" s="19">
        <f t="shared" si="274"/>
        <v>0.2</v>
      </c>
    </row>
    <row r="989" spans="3:25" x14ac:dyDescent="0.3">
      <c r="C989" s="16">
        <v>0.98500000000000076</v>
      </c>
      <c r="D989" s="16">
        <f t="shared" si="270"/>
        <v>0.99923915800152174</v>
      </c>
      <c r="E989" s="16">
        <f t="shared" si="271"/>
        <v>0.93188268684957754</v>
      </c>
      <c r="F989" s="20">
        <f t="shared" si="275"/>
        <v>0.8</v>
      </c>
      <c r="G989" s="20">
        <f t="shared" si="276"/>
        <v>0.96</v>
      </c>
      <c r="H989" s="15">
        <f t="shared" si="272"/>
        <v>65.666666666670068</v>
      </c>
      <c r="I989" s="15">
        <f>H989*graf!$D$2/(1-graf!$D$3)</f>
        <v>1313.3333333334003</v>
      </c>
      <c r="J989" s="15">
        <f>H989*(1-graf!$D$2)/graf!$D$3</f>
        <v>13.680555555556262</v>
      </c>
      <c r="M989" s="15">
        <f t="shared" si="277"/>
        <v>0.7880000000000007</v>
      </c>
      <c r="N989" s="15">
        <f t="shared" si="278"/>
        <v>5.9999999999997002E-4</v>
      </c>
      <c r="O989" s="15">
        <f t="shared" si="279"/>
        <v>0.19700000000000012</v>
      </c>
      <c r="P989" s="15">
        <f t="shared" si="280"/>
        <v>1.4399999999999266E-2</v>
      </c>
      <c r="Q989" s="21">
        <f t="shared" si="281"/>
        <v>0.99923915800152174</v>
      </c>
      <c r="R989" s="21">
        <f t="shared" si="282"/>
        <v>7.6084199847827733E-4</v>
      </c>
      <c r="S989" s="21">
        <f t="shared" si="283"/>
        <v>0.93188268684957754</v>
      </c>
      <c r="T989" s="21">
        <f t="shared" si="284"/>
        <v>6.8117313150422451E-2</v>
      </c>
      <c r="U989" s="21">
        <f t="shared" si="285"/>
        <v>0.98500000000000076</v>
      </c>
      <c r="V989" s="19">
        <f t="shared" si="287"/>
        <v>-0.01</v>
      </c>
      <c r="W989" s="19">
        <f t="shared" si="286"/>
        <v>0.2</v>
      </c>
      <c r="X989" s="19">
        <f t="shared" si="273"/>
        <v>-0.01</v>
      </c>
      <c r="Y989" s="19">
        <f t="shared" si="274"/>
        <v>0.2</v>
      </c>
    </row>
    <row r="990" spans="3:25" x14ac:dyDescent="0.3">
      <c r="C990" s="16">
        <v>0.98600000000000076</v>
      </c>
      <c r="D990" s="16">
        <f t="shared" si="270"/>
        <v>0.99929056450795584</v>
      </c>
      <c r="E990" s="16">
        <f t="shared" si="271"/>
        <v>0.93619445499430631</v>
      </c>
      <c r="F990" s="20">
        <f t="shared" si="275"/>
        <v>0.8</v>
      </c>
      <c r="G990" s="20">
        <f t="shared" si="276"/>
        <v>0.96</v>
      </c>
      <c r="H990" s="15">
        <f t="shared" si="272"/>
        <v>70.428571428575324</v>
      </c>
      <c r="I990" s="15">
        <f>H990*graf!$D$2/(1-graf!$D$3)</f>
        <v>1408.5714285715053</v>
      </c>
      <c r="J990" s="15">
        <f>H990*(1-graf!$D$2)/graf!$D$3</f>
        <v>14.672619047619856</v>
      </c>
      <c r="M990" s="15">
        <f t="shared" si="277"/>
        <v>0.78880000000000061</v>
      </c>
      <c r="N990" s="15">
        <f t="shared" si="278"/>
        <v>5.5999999999996992E-4</v>
      </c>
      <c r="O990" s="15">
        <f t="shared" si="279"/>
        <v>0.1972000000000001</v>
      </c>
      <c r="P990" s="15">
        <f t="shared" si="280"/>
        <v>1.3439999999999265E-2</v>
      </c>
      <c r="Q990" s="21">
        <f t="shared" si="281"/>
        <v>0.99929056450795584</v>
      </c>
      <c r="R990" s="21">
        <f t="shared" si="282"/>
        <v>7.0943549204414904E-4</v>
      </c>
      <c r="S990" s="21">
        <f t="shared" si="283"/>
        <v>0.93619445499430642</v>
      </c>
      <c r="T990" s="21">
        <f t="shared" si="284"/>
        <v>6.3805545005693631E-2</v>
      </c>
      <c r="U990" s="21">
        <f t="shared" si="285"/>
        <v>0.98600000000000076</v>
      </c>
      <c r="V990" s="19">
        <f t="shared" si="287"/>
        <v>-0.01</v>
      </c>
      <c r="W990" s="19">
        <f t="shared" si="286"/>
        <v>0.2</v>
      </c>
      <c r="X990" s="19">
        <f t="shared" si="273"/>
        <v>-0.01</v>
      </c>
      <c r="Y990" s="19">
        <f t="shared" si="274"/>
        <v>0.2</v>
      </c>
    </row>
    <row r="991" spans="3:25" x14ac:dyDescent="0.3">
      <c r="C991" s="16">
        <v>0.98700000000000077</v>
      </c>
      <c r="D991" s="16">
        <f t="shared" si="270"/>
        <v>0.99934187212069059</v>
      </c>
      <c r="E991" s="16">
        <f t="shared" si="271"/>
        <v>0.94053744997141553</v>
      </c>
      <c r="F991" s="20">
        <f t="shared" si="275"/>
        <v>0.8</v>
      </c>
      <c r="G991" s="20">
        <f t="shared" si="276"/>
        <v>0.96</v>
      </c>
      <c r="H991" s="15">
        <f t="shared" si="272"/>
        <v>75.923076923081453</v>
      </c>
      <c r="I991" s="15">
        <f>H991*graf!$D$2/(1-graf!$D$3)</f>
        <v>1518.4615384616279</v>
      </c>
      <c r="J991" s="15">
        <f>H991*(1-graf!$D$2)/graf!$D$3</f>
        <v>15.817307692308635</v>
      </c>
      <c r="M991" s="15">
        <f t="shared" si="277"/>
        <v>0.78960000000000063</v>
      </c>
      <c r="N991" s="15">
        <f t="shared" si="278"/>
        <v>5.1999999999996981E-4</v>
      </c>
      <c r="O991" s="15">
        <f t="shared" si="279"/>
        <v>0.1974000000000001</v>
      </c>
      <c r="P991" s="15">
        <f t="shared" si="280"/>
        <v>1.2479999999999264E-2</v>
      </c>
      <c r="Q991" s="21">
        <f t="shared" si="281"/>
        <v>0.99934187212069059</v>
      </c>
      <c r="R991" s="21">
        <f t="shared" si="282"/>
        <v>6.5812787930943331E-4</v>
      </c>
      <c r="S991" s="21">
        <f t="shared" si="283"/>
        <v>0.94053744997141553</v>
      </c>
      <c r="T991" s="21">
        <f t="shared" si="284"/>
        <v>5.9462550028584436E-2</v>
      </c>
      <c r="U991" s="21">
        <f t="shared" si="285"/>
        <v>0.98700000000000077</v>
      </c>
      <c r="V991" s="19">
        <f t="shared" si="287"/>
        <v>-0.01</v>
      </c>
      <c r="W991" s="19">
        <f t="shared" si="286"/>
        <v>0.2</v>
      </c>
      <c r="X991" s="19">
        <f t="shared" si="273"/>
        <v>-0.01</v>
      </c>
      <c r="Y991" s="19">
        <f t="shared" si="274"/>
        <v>0.2</v>
      </c>
    </row>
    <row r="992" spans="3:25" x14ac:dyDescent="0.3">
      <c r="C992" s="16">
        <v>0.98800000000000077</v>
      </c>
      <c r="D992" s="16">
        <f t="shared" si="270"/>
        <v>0.99939308112482306</v>
      </c>
      <c r="E992" s="16">
        <f t="shared" si="271"/>
        <v>0.94491201224177845</v>
      </c>
      <c r="F992" s="20">
        <f t="shared" si="275"/>
        <v>0.8</v>
      </c>
      <c r="G992" s="20">
        <f t="shared" si="276"/>
        <v>0.96</v>
      </c>
      <c r="H992" s="15">
        <f t="shared" si="272"/>
        <v>82.333333333338658</v>
      </c>
      <c r="I992" s="15">
        <f>H992*graf!$D$2/(1-graf!$D$3)</f>
        <v>1646.6666666667716</v>
      </c>
      <c r="J992" s="15">
        <f>H992*(1-graf!$D$2)/graf!$D$3</f>
        <v>17.152777777778883</v>
      </c>
      <c r="M992" s="15">
        <f t="shared" si="277"/>
        <v>0.79040000000000066</v>
      </c>
      <c r="N992" s="15">
        <f t="shared" si="278"/>
        <v>4.7999999999996976E-4</v>
      </c>
      <c r="O992" s="15">
        <f t="shared" si="279"/>
        <v>0.19760000000000011</v>
      </c>
      <c r="P992" s="15">
        <f t="shared" si="280"/>
        <v>1.1519999999999263E-2</v>
      </c>
      <c r="Q992" s="21">
        <f t="shared" si="281"/>
        <v>0.99939308112482306</v>
      </c>
      <c r="R992" s="21">
        <f t="shared" si="282"/>
        <v>6.069188751769793E-4</v>
      </c>
      <c r="S992" s="21">
        <f t="shared" si="283"/>
        <v>0.94491201224177845</v>
      </c>
      <c r="T992" s="21">
        <f t="shared" si="284"/>
        <v>5.5087987758221588E-2</v>
      </c>
      <c r="U992" s="21">
        <f t="shared" si="285"/>
        <v>0.98800000000000077</v>
      </c>
      <c r="V992" s="19">
        <f t="shared" si="287"/>
        <v>-0.01</v>
      </c>
      <c r="W992" s="19">
        <f t="shared" si="286"/>
        <v>0.2</v>
      </c>
      <c r="X992" s="19">
        <f t="shared" si="273"/>
        <v>-0.01</v>
      </c>
      <c r="Y992" s="19">
        <f t="shared" si="274"/>
        <v>0.2</v>
      </c>
    </row>
    <row r="993" spans="3:25" x14ac:dyDescent="0.3">
      <c r="C993" s="16">
        <v>0.98900000000000077</v>
      </c>
      <c r="D993" s="16">
        <f t="shared" si="270"/>
        <v>0.99944419180435551</v>
      </c>
      <c r="E993" s="16">
        <f t="shared" si="271"/>
        <v>0.94931848723363743</v>
      </c>
      <c r="F993" s="20">
        <f t="shared" si="275"/>
        <v>0.8</v>
      </c>
      <c r="G993" s="20">
        <f t="shared" si="276"/>
        <v>0.96</v>
      </c>
      <c r="H993" s="15">
        <f t="shared" si="272"/>
        <v>89.909090909097245</v>
      </c>
      <c r="I993" s="15">
        <f>H993*graf!$D$2/(1-graf!$D$3)</f>
        <v>1798.1818181819433</v>
      </c>
      <c r="J993" s="15">
        <f>H993*(1-graf!$D$2)/graf!$D$3</f>
        <v>18.731060606061924</v>
      </c>
      <c r="M993" s="15">
        <f t="shared" si="277"/>
        <v>0.79120000000000068</v>
      </c>
      <c r="N993" s="15">
        <f t="shared" si="278"/>
        <v>4.3999999999996971E-4</v>
      </c>
      <c r="O993" s="15">
        <f t="shared" si="279"/>
        <v>0.19780000000000011</v>
      </c>
      <c r="P993" s="15">
        <f t="shared" si="280"/>
        <v>1.0559999999999263E-2</v>
      </c>
      <c r="Q993" s="21">
        <f t="shared" si="281"/>
        <v>0.99944419180435551</v>
      </c>
      <c r="R993" s="21">
        <f t="shared" si="282"/>
        <v>5.5580819564444615E-4</v>
      </c>
      <c r="S993" s="21">
        <f t="shared" si="283"/>
        <v>0.94931848723363743</v>
      </c>
      <c r="T993" s="21">
        <f t="shared" si="284"/>
        <v>5.068151276636252E-2</v>
      </c>
      <c r="U993" s="21">
        <f t="shared" si="285"/>
        <v>0.98900000000000077</v>
      </c>
      <c r="V993" s="19">
        <f t="shared" si="287"/>
        <v>-0.01</v>
      </c>
      <c r="W993" s="19">
        <f t="shared" si="286"/>
        <v>0.2</v>
      </c>
      <c r="X993" s="19">
        <f t="shared" si="273"/>
        <v>-0.01</v>
      </c>
      <c r="Y993" s="19">
        <f t="shared" si="274"/>
        <v>0.2</v>
      </c>
    </row>
    <row r="994" spans="3:25" x14ac:dyDescent="0.3">
      <c r="C994" s="16">
        <v>0.99000000000000077</v>
      </c>
      <c r="D994" s="16">
        <f t="shared" si="270"/>
        <v>0.99949520444220097</v>
      </c>
      <c r="E994" s="16">
        <f t="shared" si="271"/>
        <v>0.95375722543352948</v>
      </c>
      <c r="F994" s="20">
        <f t="shared" si="275"/>
        <v>0.8</v>
      </c>
      <c r="G994" s="20">
        <f t="shared" si="276"/>
        <v>0.96</v>
      </c>
      <c r="H994" s="15">
        <f t="shared" si="272"/>
        <v>99.000000000007688</v>
      </c>
      <c r="I994" s="15">
        <f>H994*graf!$D$2/(1-graf!$D$3)</f>
        <v>1980.0000000001521</v>
      </c>
      <c r="J994" s="15">
        <f>H994*(1-graf!$D$2)/graf!$D$3</f>
        <v>20.625000000001595</v>
      </c>
      <c r="M994" s="15">
        <f t="shared" si="277"/>
        <v>0.7920000000000007</v>
      </c>
      <c r="N994" s="15">
        <f t="shared" si="278"/>
        <v>3.9999999999996961E-4</v>
      </c>
      <c r="O994" s="15">
        <f t="shared" si="279"/>
        <v>0.19800000000000012</v>
      </c>
      <c r="P994" s="15">
        <f t="shared" si="280"/>
        <v>9.5999999999992619E-3</v>
      </c>
      <c r="Q994" s="21">
        <f t="shared" si="281"/>
        <v>0.99949520444220097</v>
      </c>
      <c r="R994" s="21">
        <f t="shared" si="282"/>
        <v>5.0479555779905255E-4</v>
      </c>
      <c r="S994" s="21">
        <f t="shared" si="283"/>
        <v>0.95375722543352937</v>
      </c>
      <c r="T994" s="21">
        <f t="shared" si="284"/>
        <v>4.6242774566470565E-2</v>
      </c>
      <c r="U994" s="21">
        <f t="shared" si="285"/>
        <v>0.99000000000000077</v>
      </c>
      <c r="V994" s="19">
        <f t="shared" si="287"/>
        <v>-0.01</v>
      </c>
      <c r="W994" s="19">
        <f t="shared" si="286"/>
        <v>0.2</v>
      </c>
      <c r="X994" s="19">
        <f t="shared" si="273"/>
        <v>-0.01</v>
      </c>
      <c r="Y994" s="19">
        <f t="shared" si="274"/>
        <v>0.2</v>
      </c>
    </row>
    <row r="995" spans="3:25" x14ac:dyDescent="0.3">
      <c r="C995" s="16">
        <v>0.99100000000000077</v>
      </c>
      <c r="D995" s="16">
        <f t="shared" si="270"/>
        <v>0.99954611932018766</v>
      </c>
      <c r="E995" s="16">
        <f t="shared" si="271"/>
        <v>0.95822858247921439</v>
      </c>
      <c r="F995" s="20">
        <f t="shared" si="275"/>
        <v>0.8</v>
      </c>
      <c r="G995" s="20">
        <f t="shared" si="276"/>
        <v>0.96</v>
      </c>
      <c r="H995" s="15">
        <f t="shared" si="272"/>
        <v>110.11111111112061</v>
      </c>
      <c r="I995" s="15">
        <f>H995*graf!$D$2/(1-graf!$D$3)</f>
        <v>2202.2222222224104</v>
      </c>
      <c r="J995" s="15">
        <f>H995*(1-graf!$D$2)/graf!$D$3</f>
        <v>22.939814814816788</v>
      </c>
      <c r="M995" s="15">
        <f t="shared" si="277"/>
        <v>0.79280000000000062</v>
      </c>
      <c r="N995" s="15">
        <f t="shared" si="278"/>
        <v>3.5999999999996956E-4</v>
      </c>
      <c r="O995" s="15">
        <f t="shared" si="279"/>
        <v>0.1982000000000001</v>
      </c>
      <c r="P995" s="15">
        <f t="shared" si="280"/>
        <v>8.6399999999992611E-3</v>
      </c>
      <c r="Q995" s="21">
        <f t="shared" si="281"/>
        <v>0.99954611932018766</v>
      </c>
      <c r="R995" s="21">
        <f t="shared" si="282"/>
        <v>4.5388067981235732E-4</v>
      </c>
      <c r="S995" s="21">
        <f t="shared" si="283"/>
        <v>0.95822858247921439</v>
      </c>
      <c r="T995" s="21">
        <f t="shared" si="284"/>
        <v>4.1771417520785573E-2</v>
      </c>
      <c r="U995" s="21">
        <f t="shared" si="285"/>
        <v>0.99100000000000077</v>
      </c>
      <c r="V995" s="19">
        <f t="shared" si="287"/>
        <v>-0.01</v>
      </c>
      <c r="W995" s="19">
        <f t="shared" si="286"/>
        <v>0.2</v>
      </c>
      <c r="X995" s="19">
        <f t="shared" si="273"/>
        <v>-0.01</v>
      </c>
      <c r="Y995" s="19">
        <f t="shared" si="274"/>
        <v>0.2</v>
      </c>
    </row>
    <row r="996" spans="3:25" x14ac:dyDescent="0.3">
      <c r="C996" s="16">
        <v>0.99200000000000077</v>
      </c>
      <c r="D996" s="16">
        <f t="shared" si="270"/>
        <v>0.99959693671906491</v>
      </c>
      <c r="E996" s="16">
        <f t="shared" si="271"/>
        <v>0.96273291925466187</v>
      </c>
      <c r="F996" s="20">
        <f t="shared" si="275"/>
        <v>0.8</v>
      </c>
      <c r="G996" s="20">
        <f t="shared" si="276"/>
        <v>0.96</v>
      </c>
      <c r="H996" s="15">
        <f t="shared" si="272"/>
        <v>124.00000000001204</v>
      </c>
      <c r="I996" s="15">
        <f>H996*graf!$D$2/(1-graf!$D$3)</f>
        <v>2480.0000000002387</v>
      </c>
      <c r="J996" s="15">
        <f>H996*(1-graf!$D$2)/graf!$D$3</f>
        <v>25.833333333335837</v>
      </c>
      <c r="M996" s="15">
        <f t="shared" si="277"/>
        <v>0.79360000000000064</v>
      </c>
      <c r="N996" s="15">
        <f t="shared" si="278"/>
        <v>3.1999999999996951E-4</v>
      </c>
      <c r="O996" s="15">
        <f t="shared" si="279"/>
        <v>0.1984000000000001</v>
      </c>
      <c r="P996" s="15">
        <f t="shared" si="280"/>
        <v>7.6799999999992603E-3</v>
      </c>
      <c r="Q996" s="21">
        <f t="shared" si="281"/>
        <v>0.99959693671906491</v>
      </c>
      <c r="R996" s="21">
        <f t="shared" si="282"/>
        <v>4.0306328093506807E-4</v>
      </c>
      <c r="S996" s="21">
        <f t="shared" si="283"/>
        <v>0.96273291925466176</v>
      </c>
      <c r="T996" s="21">
        <f t="shared" si="284"/>
        <v>3.7267080745338139E-2</v>
      </c>
      <c r="U996" s="21">
        <f t="shared" si="285"/>
        <v>0.99200000000000077</v>
      </c>
      <c r="V996" s="19">
        <f t="shared" si="287"/>
        <v>-0.01</v>
      </c>
      <c r="W996" s="19">
        <f t="shared" si="286"/>
        <v>0.2</v>
      </c>
      <c r="X996" s="19">
        <f t="shared" si="273"/>
        <v>-0.01</v>
      </c>
      <c r="Y996" s="19">
        <f t="shared" si="274"/>
        <v>0.2</v>
      </c>
    </row>
    <row r="997" spans="3:25" x14ac:dyDescent="0.3">
      <c r="C997" s="16">
        <v>0.99300000000000077</v>
      </c>
      <c r="D997" s="16">
        <f t="shared" si="270"/>
        <v>0.9996476569185081</v>
      </c>
      <c r="E997" s="16">
        <f t="shared" si="271"/>
        <v>0.96727060198714554</v>
      </c>
      <c r="F997" s="20">
        <f t="shared" si="275"/>
        <v>0.8</v>
      </c>
      <c r="G997" s="20">
        <f t="shared" si="276"/>
        <v>0.96</v>
      </c>
      <c r="H997" s="15">
        <f t="shared" si="272"/>
        <v>141.85714285715858</v>
      </c>
      <c r="I997" s="15">
        <f>H997*graf!$D$2/(1-graf!$D$3)</f>
        <v>2837.1428571431693</v>
      </c>
      <c r="J997" s="15">
        <f>H997*(1-graf!$D$2)/graf!$D$3</f>
        <v>29.553571428574699</v>
      </c>
      <c r="M997" s="15">
        <f t="shared" si="277"/>
        <v>0.79440000000000066</v>
      </c>
      <c r="N997" s="15">
        <f t="shared" si="278"/>
        <v>2.799999999999694E-4</v>
      </c>
      <c r="O997" s="15">
        <f t="shared" si="279"/>
        <v>0.19860000000000011</v>
      </c>
      <c r="P997" s="15">
        <f t="shared" si="280"/>
        <v>6.7199999999992596E-3</v>
      </c>
      <c r="Q997" s="21">
        <f t="shared" si="281"/>
        <v>0.9996476569185081</v>
      </c>
      <c r="R997" s="21">
        <f t="shared" si="282"/>
        <v>3.5234308149188249E-4</v>
      </c>
      <c r="S997" s="21">
        <f t="shared" si="283"/>
        <v>0.96727060198714554</v>
      </c>
      <c r="T997" s="21">
        <f t="shared" si="284"/>
        <v>3.2729398012854474E-2</v>
      </c>
      <c r="U997" s="21">
        <f t="shared" si="285"/>
        <v>0.99300000000000077</v>
      </c>
      <c r="V997" s="19">
        <f t="shared" si="287"/>
        <v>-0.01</v>
      </c>
      <c r="W997" s="19">
        <f t="shared" si="286"/>
        <v>0.2</v>
      </c>
      <c r="X997" s="19">
        <f t="shared" si="273"/>
        <v>-0.01</v>
      </c>
      <c r="Y997" s="19">
        <f t="shared" si="274"/>
        <v>0.2</v>
      </c>
    </row>
    <row r="998" spans="3:25" x14ac:dyDescent="0.3">
      <c r="C998" s="16">
        <v>0.99400000000000077</v>
      </c>
      <c r="D998" s="16">
        <f t="shared" si="270"/>
        <v>0.99969828019712359</v>
      </c>
      <c r="E998" s="16">
        <f t="shared" si="271"/>
        <v>0.97184200234650331</v>
      </c>
      <c r="F998" s="20">
        <f t="shared" si="275"/>
        <v>0.8</v>
      </c>
      <c r="G998" s="20">
        <f t="shared" si="276"/>
        <v>0.96</v>
      </c>
      <c r="H998" s="15">
        <f t="shared" si="272"/>
        <v>165.66666666668812</v>
      </c>
      <c r="I998" s="15">
        <f>H998*graf!$D$2/(1-graf!$D$3)</f>
        <v>3313.3333333337596</v>
      </c>
      <c r="J998" s="15">
        <f>H998*(1-graf!$D$2)/graf!$D$3</f>
        <v>34.513888888893355</v>
      </c>
      <c r="M998" s="15">
        <f t="shared" si="277"/>
        <v>0.79520000000000068</v>
      </c>
      <c r="N998" s="15">
        <f t="shared" si="278"/>
        <v>2.3999999999996935E-4</v>
      </c>
      <c r="O998" s="15">
        <f t="shared" si="279"/>
        <v>0.19880000000000012</v>
      </c>
      <c r="P998" s="15">
        <f t="shared" si="280"/>
        <v>5.7599999999992588E-3</v>
      </c>
      <c r="Q998" s="21">
        <f t="shared" si="281"/>
        <v>0.99969828019712359</v>
      </c>
      <c r="R998" s="21">
        <f t="shared" si="282"/>
        <v>3.0171980287635664E-4</v>
      </c>
      <c r="S998" s="21">
        <f t="shared" si="283"/>
        <v>0.97184200234650331</v>
      </c>
      <c r="T998" s="21">
        <f t="shared" si="284"/>
        <v>2.8157997653496657E-2</v>
      </c>
      <c r="U998" s="21">
        <f t="shared" si="285"/>
        <v>0.99400000000000077</v>
      </c>
      <c r="V998" s="19">
        <f t="shared" si="287"/>
        <v>-0.01</v>
      </c>
      <c r="W998" s="19">
        <f t="shared" si="286"/>
        <v>0.2</v>
      </c>
      <c r="X998" s="19">
        <f t="shared" si="273"/>
        <v>-0.01</v>
      </c>
      <c r="Y998" s="19">
        <f t="shared" si="274"/>
        <v>0.2</v>
      </c>
    </row>
    <row r="999" spans="3:25" x14ac:dyDescent="0.3">
      <c r="C999" s="16">
        <v>0.99500000000000077</v>
      </c>
      <c r="D999" s="16">
        <f t="shared" si="270"/>
        <v>0.99974880683245415</v>
      </c>
      <c r="E999" s="16">
        <f t="shared" si="271"/>
        <v>0.97644749754661786</v>
      </c>
      <c r="F999" s="20">
        <f t="shared" si="275"/>
        <v>0.8</v>
      </c>
      <c r="G999" s="20">
        <f t="shared" si="276"/>
        <v>0.96</v>
      </c>
      <c r="H999" s="15">
        <f t="shared" si="272"/>
        <v>199.00000000003092</v>
      </c>
      <c r="I999" s="15">
        <f>H999*graf!$D$2/(1-graf!$D$3)</f>
        <v>3980.0000000006153</v>
      </c>
      <c r="J999" s="15">
        <f>H999*(1-graf!$D$2)/graf!$D$3</f>
        <v>41.458333333339773</v>
      </c>
      <c r="M999" s="15">
        <f t="shared" si="277"/>
        <v>0.79600000000000071</v>
      </c>
      <c r="N999" s="15">
        <f t="shared" si="278"/>
        <v>1.9999999999996927E-4</v>
      </c>
      <c r="O999" s="15">
        <f t="shared" si="279"/>
        <v>0.19900000000000012</v>
      </c>
      <c r="P999" s="15">
        <f t="shared" si="280"/>
        <v>4.799999999999258E-3</v>
      </c>
      <c r="Q999" s="21">
        <f t="shared" si="281"/>
        <v>0.99974880683245415</v>
      </c>
      <c r="R999" s="21">
        <f t="shared" si="282"/>
        <v>2.5119316754580392E-4</v>
      </c>
      <c r="S999" s="21">
        <f t="shared" si="283"/>
        <v>0.97644749754661797</v>
      </c>
      <c r="T999" s="21">
        <f t="shared" si="284"/>
        <v>2.3552502453382106E-2</v>
      </c>
      <c r="U999" s="21">
        <f t="shared" si="285"/>
        <v>0.99500000000000077</v>
      </c>
      <c r="V999" s="19">
        <f t="shared" si="287"/>
        <v>-0.01</v>
      </c>
      <c r="W999" s="19">
        <f t="shared" si="286"/>
        <v>0.2</v>
      </c>
      <c r="X999" s="19">
        <f t="shared" si="273"/>
        <v>-0.01</v>
      </c>
      <c r="Y999" s="19">
        <f t="shared" si="274"/>
        <v>0.2</v>
      </c>
    </row>
    <row r="1000" spans="3:25" x14ac:dyDescent="0.3">
      <c r="C1000" s="16">
        <v>0.99600000000000077</v>
      </c>
      <c r="D1000" s="16">
        <f t="shared" si="270"/>
        <v>0.99979923710098373</v>
      </c>
      <c r="E1000" s="16">
        <f t="shared" si="271"/>
        <v>0.98108747044917621</v>
      </c>
      <c r="F1000" s="20">
        <f t="shared" si="275"/>
        <v>0.8</v>
      </c>
      <c r="G1000" s="20">
        <f t="shared" si="276"/>
        <v>0.96</v>
      </c>
      <c r="H1000" s="15">
        <f t="shared" si="272"/>
        <v>249.00000000004835</v>
      </c>
      <c r="I1000" s="15">
        <f>H1000*graf!$D$2/(1-graf!$D$3)</f>
        <v>4980.0000000009632</v>
      </c>
      <c r="J1000" s="15">
        <f>H1000*(1-graf!$D$2)/graf!$D$3</f>
        <v>51.875000000010068</v>
      </c>
      <c r="M1000" s="15">
        <f t="shared" si="277"/>
        <v>0.79680000000000062</v>
      </c>
      <c r="N1000" s="15">
        <f t="shared" si="278"/>
        <v>1.5999999999996919E-4</v>
      </c>
      <c r="O1000" s="15">
        <f t="shared" si="279"/>
        <v>0.1992000000000001</v>
      </c>
      <c r="P1000" s="15">
        <f t="shared" si="280"/>
        <v>3.8399999999992572E-3</v>
      </c>
      <c r="Q1000" s="21">
        <f t="shared" si="281"/>
        <v>0.99979923710098384</v>
      </c>
      <c r="R1000" s="21">
        <f t="shared" si="282"/>
        <v>2.0076289901622301E-4</v>
      </c>
      <c r="S1000" s="21">
        <f t="shared" si="283"/>
        <v>0.98108747044917621</v>
      </c>
      <c r="T1000" s="21">
        <f t="shared" si="284"/>
        <v>1.8912529550823825E-2</v>
      </c>
      <c r="U1000" s="21">
        <f t="shared" si="285"/>
        <v>0.99600000000000077</v>
      </c>
      <c r="V1000" s="19">
        <f t="shared" si="287"/>
        <v>-0.01</v>
      </c>
      <c r="W1000" s="19">
        <f t="shared" si="286"/>
        <v>0.2</v>
      </c>
      <c r="X1000" s="19">
        <f t="shared" si="273"/>
        <v>-0.01</v>
      </c>
      <c r="Y1000" s="19">
        <f t="shared" si="274"/>
        <v>0.2</v>
      </c>
    </row>
    <row r="1001" spans="3:25" x14ac:dyDescent="0.3">
      <c r="C1001" s="16">
        <v>0.99700000000000077</v>
      </c>
      <c r="D1001" s="16">
        <f t="shared" si="270"/>
        <v>0.99984957127814278</v>
      </c>
      <c r="E1001" s="16">
        <f t="shared" si="271"/>
        <v>0.9857623096697683</v>
      </c>
      <c r="F1001" s="20">
        <f t="shared" si="275"/>
        <v>0.8</v>
      </c>
      <c r="G1001" s="20">
        <f t="shared" si="276"/>
        <v>0.96</v>
      </c>
      <c r="H1001" s="15">
        <f t="shared" si="272"/>
        <v>332.33333333341938</v>
      </c>
      <c r="I1001" s="15">
        <f>H1001*graf!$D$2/(1-graf!$D$3)</f>
        <v>6646.6666666683823</v>
      </c>
      <c r="J1001" s="15">
        <f>H1001*(1-graf!$D$2)/graf!$D$3</f>
        <v>69.236111111129034</v>
      </c>
      <c r="M1001" s="15">
        <f t="shared" si="277"/>
        <v>0.79760000000000064</v>
      </c>
      <c r="N1001" s="15">
        <f t="shared" si="278"/>
        <v>1.1999999999996913E-4</v>
      </c>
      <c r="O1001" s="15">
        <f t="shared" si="279"/>
        <v>0.1994000000000001</v>
      </c>
      <c r="P1001" s="15">
        <f t="shared" si="280"/>
        <v>2.8799999999992564E-3</v>
      </c>
      <c r="Q1001" s="21">
        <f t="shared" si="281"/>
        <v>0.99984957127814267</v>
      </c>
      <c r="R1001" s="21">
        <f t="shared" si="282"/>
        <v>1.5042872185725448E-4</v>
      </c>
      <c r="S1001" s="21">
        <f t="shared" si="283"/>
        <v>0.98576230966976841</v>
      </c>
      <c r="T1001" s="21">
        <f t="shared" si="284"/>
        <v>1.4237690330231687E-2</v>
      </c>
      <c r="U1001" s="21">
        <f t="shared" si="285"/>
        <v>0.99700000000000077</v>
      </c>
      <c r="V1001" s="19">
        <f t="shared" si="287"/>
        <v>-0.01</v>
      </c>
      <c r="W1001" s="19">
        <f t="shared" si="286"/>
        <v>0.2</v>
      </c>
      <c r="X1001" s="19">
        <f t="shared" si="273"/>
        <v>-0.01</v>
      </c>
      <c r="Y1001" s="19">
        <f t="shared" si="274"/>
        <v>0.2</v>
      </c>
    </row>
    <row r="1002" spans="3:25" x14ac:dyDescent="0.3">
      <c r="C1002" s="16">
        <v>0.99800000000000078</v>
      </c>
      <c r="D1002" s="16">
        <f t="shared" si="270"/>
        <v>0.99989980963831282</v>
      </c>
      <c r="E1002" s="16">
        <f t="shared" si="271"/>
        <v>0.99047240968638717</v>
      </c>
      <c r="F1002" s="20">
        <f t="shared" si="275"/>
        <v>0.8</v>
      </c>
      <c r="G1002" s="20">
        <f t="shared" si="276"/>
        <v>0.96</v>
      </c>
      <c r="H1002" s="15">
        <f t="shared" si="272"/>
        <v>499.00000000019384</v>
      </c>
      <c r="I1002" s="15">
        <f>H1002*graf!$D$2/(1-graf!$D$3)</f>
        <v>9980.000000003869</v>
      </c>
      <c r="J1002" s="15">
        <f>H1002*(1-graf!$D$2)/graf!$D$3</f>
        <v>103.9583333333737</v>
      </c>
      <c r="M1002" s="15">
        <f t="shared" si="277"/>
        <v>0.79840000000000066</v>
      </c>
      <c r="N1002" s="15">
        <f t="shared" si="278"/>
        <v>7.9999999999969053E-5</v>
      </c>
      <c r="O1002" s="15">
        <f t="shared" si="279"/>
        <v>0.19960000000000011</v>
      </c>
      <c r="P1002" s="15">
        <f t="shared" si="280"/>
        <v>1.9199999999992556E-3</v>
      </c>
      <c r="Q1002" s="21">
        <f t="shared" si="281"/>
        <v>0.99989980963831282</v>
      </c>
      <c r="R1002" s="21">
        <f t="shared" si="282"/>
        <v>1.0019036168716686E-4</v>
      </c>
      <c r="S1002" s="21">
        <f t="shared" si="283"/>
        <v>0.99047240968638717</v>
      </c>
      <c r="T1002" s="21">
        <f t="shared" si="284"/>
        <v>9.5275903136128499E-3</v>
      </c>
      <c r="U1002" s="21">
        <f t="shared" si="285"/>
        <v>0.99800000000000078</v>
      </c>
      <c r="V1002" s="19">
        <f t="shared" si="287"/>
        <v>-0.01</v>
      </c>
      <c r="W1002" s="19">
        <f t="shared" si="286"/>
        <v>0.2</v>
      </c>
      <c r="X1002" s="19">
        <f t="shared" si="273"/>
        <v>-0.01</v>
      </c>
      <c r="Y1002" s="19">
        <f t="shared" si="274"/>
        <v>0.2</v>
      </c>
    </row>
    <row r="1003" spans="3:25" x14ac:dyDescent="0.3">
      <c r="C1003" s="16">
        <v>0.99900000000000078</v>
      </c>
      <c r="D1003" s="16">
        <f t="shared" si="270"/>
        <v>0.99994995245483209</v>
      </c>
      <c r="E1003" s="16">
        <f t="shared" si="271"/>
        <v>0.99521817095039222</v>
      </c>
      <c r="F1003" s="20">
        <f t="shared" si="275"/>
        <v>0.8</v>
      </c>
      <c r="G1003" s="20">
        <f t="shared" si="276"/>
        <v>0.96</v>
      </c>
      <c r="H1003" s="15">
        <f t="shared" si="272"/>
        <v>999.00000000077625</v>
      </c>
      <c r="I1003" s="15">
        <f>H1003*graf!$D$2/(1-graf!$D$3)</f>
        <v>19980.000000015509</v>
      </c>
      <c r="J1003" s="15">
        <f>H1003*(1-graf!$D$2)/graf!$D$3</f>
        <v>208.12500000016166</v>
      </c>
      <c r="M1003" s="15">
        <f t="shared" si="277"/>
        <v>0.79920000000000069</v>
      </c>
      <c r="N1003" s="15">
        <f t="shared" si="278"/>
        <v>3.9999999999968982E-5</v>
      </c>
      <c r="O1003" s="15">
        <f t="shared" si="279"/>
        <v>0.19980000000000012</v>
      </c>
      <c r="P1003" s="15">
        <f t="shared" si="280"/>
        <v>9.5999999999925474E-4</v>
      </c>
      <c r="Q1003" s="21">
        <f t="shared" si="281"/>
        <v>0.9999499524548322</v>
      </c>
      <c r="R1003" s="21">
        <f t="shared" si="282"/>
        <v>5.0047545167870662E-5</v>
      </c>
      <c r="S1003" s="21">
        <f t="shared" si="283"/>
        <v>0.99521817095039211</v>
      </c>
      <c r="T1003" s="21">
        <f t="shared" si="284"/>
        <v>4.7818290496077793E-3</v>
      </c>
      <c r="U1003" s="21">
        <f t="shared" si="285"/>
        <v>0.99900000000000078</v>
      </c>
      <c r="V1003" s="19">
        <f t="shared" si="287"/>
        <v>-0.01</v>
      </c>
      <c r="W1003" s="19">
        <f t="shared" si="286"/>
        <v>0.2</v>
      </c>
      <c r="X1003" s="19">
        <f t="shared" si="273"/>
        <v>-0.01</v>
      </c>
      <c r="Y1003" s="19">
        <f t="shared" si="274"/>
        <v>0.2</v>
      </c>
    </row>
    <row r="1004" spans="3:25" x14ac:dyDescent="0.3">
      <c r="C1004" s="16"/>
    </row>
    <row r="1005" spans="3:25" x14ac:dyDescent="0.3">
      <c r="C1005" s="16"/>
    </row>
    <row r="1006" spans="3:25" x14ac:dyDescent="0.3">
      <c r="C1006" s="16"/>
    </row>
    <row r="1007" spans="3:25" x14ac:dyDescent="0.3">
      <c r="C1007" s="16"/>
    </row>
    <row r="1008" spans="3:25" x14ac:dyDescent="0.3">
      <c r="C1008" s="16"/>
    </row>
    <row r="1009" spans="3:3" x14ac:dyDescent="0.3">
      <c r="C1009" s="16"/>
    </row>
    <row r="1010" spans="3:3" x14ac:dyDescent="0.3">
      <c r="C1010" s="16"/>
    </row>
    <row r="1011" spans="3:3" x14ac:dyDescent="0.3">
      <c r="C1011" s="16"/>
    </row>
    <row r="1012" spans="3:3" x14ac:dyDescent="0.3">
      <c r="C1012" s="16"/>
    </row>
    <row r="1013" spans="3:3" x14ac:dyDescent="0.3">
      <c r="C1013" s="16"/>
    </row>
    <row r="1014" spans="3:3" x14ac:dyDescent="0.3">
      <c r="C1014" s="16"/>
    </row>
    <row r="1015" spans="3:3" x14ac:dyDescent="0.3">
      <c r="C1015" s="16"/>
    </row>
    <row r="1016" spans="3:3" x14ac:dyDescent="0.3">
      <c r="C1016" s="16"/>
    </row>
    <row r="1017" spans="3:3" x14ac:dyDescent="0.3">
      <c r="C1017" s="16"/>
    </row>
    <row r="1018" spans="3:3" x14ac:dyDescent="0.3">
      <c r="C1018" s="16"/>
    </row>
    <row r="1019" spans="3:3" x14ac:dyDescent="0.3">
      <c r="C1019" s="16"/>
    </row>
    <row r="1020" spans="3:3" x14ac:dyDescent="0.3">
      <c r="C1020" s="16"/>
    </row>
    <row r="1021" spans="3:3" x14ac:dyDescent="0.3">
      <c r="C1021" s="16"/>
    </row>
    <row r="1022" spans="3:3" x14ac:dyDescent="0.3">
      <c r="C1022" s="16"/>
    </row>
    <row r="1023" spans="3:3" x14ac:dyDescent="0.3">
      <c r="C1023" s="16"/>
    </row>
    <row r="1024" spans="3:3" x14ac:dyDescent="0.3">
      <c r="C1024" s="16"/>
    </row>
    <row r="1025" spans="3:3" x14ac:dyDescent="0.3">
      <c r="C1025" s="16"/>
    </row>
    <row r="1026" spans="3:3" x14ac:dyDescent="0.3">
      <c r="C1026" s="16"/>
    </row>
    <row r="1027" spans="3:3" x14ac:dyDescent="0.3">
      <c r="C1027" s="16"/>
    </row>
    <row r="1028" spans="3:3" x14ac:dyDescent="0.3">
      <c r="C1028" s="16"/>
    </row>
    <row r="1029" spans="3:3" x14ac:dyDescent="0.3">
      <c r="C1029" s="16"/>
    </row>
    <row r="1030" spans="3:3" x14ac:dyDescent="0.3">
      <c r="C1030" s="16"/>
    </row>
    <row r="1031" spans="3:3" x14ac:dyDescent="0.3">
      <c r="C1031" s="16"/>
    </row>
    <row r="1032" spans="3:3" x14ac:dyDescent="0.3">
      <c r="C1032" s="16"/>
    </row>
    <row r="1033" spans="3:3" x14ac:dyDescent="0.3">
      <c r="C1033" s="16"/>
    </row>
    <row r="1034" spans="3:3" x14ac:dyDescent="0.3">
      <c r="C1034" s="16"/>
    </row>
    <row r="1035" spans="3:3" x14ac:dyDescent="0.3">
      <c r="C1035" s="16"/>
    </row>
    <row r="1036" spans="3:3" x14ac:dyDescent="0.3">
      <c r="C1036" s="16"/>
    </row>
    <row r="1037" spans="3:3" x14ac:dyDescent="0.3">
      <c r="C1037" s="16"/>
    </row>
    <row r="1038" spans="3:3" x14ac:dyDescent="0.3">
      <c r="C1038" s="16"/>
    </row>
    <row r="1039" spans="3:3" x14ac:dyDescent="0.3">
      <c r="C1039" s="16"/>
    </row>
    <row r="1040" spans="3:3" x14ac:dyDescent="0.3">
      <c r="C1040" s="16"/>
    </row>
    <row r="1041" spans="3:3" x14ac:dyDescent="0.3">
      <c r="C1041" s="16"/>
    </row>
    <row r="1042" spans="3:3" x14ac:dyDescent="0.3">
      <c r="C1042" s="16"/>
    </row>
    <row r="1043" spans="3:3" x14ac:dyDescent="0.3">
      <c r="C1043" s="16"/>
    </row>
    <row r="1044" spans="3:3" x14ac:dyDescent="0.3">
      <c r="C1044" s="16"/>
    </row>
    <row r="1045" spans="3:3" x14ac:dyDescent="0.3">
      <c r="C1045" s="16"/>
    </row>
    <row r="1046" spans="3:3" x14ac:dyDescent="0.3">
      <c r="C1046" s="16"/>
    </row>
    <row r="1047" spans="3:3" x14ac:dyDescent="0.3">
      <c r="C1047" s="16"/>
    </row>
    <row r="1048" spans="3:3" x14ac:dyDescent="0.3">
      <c r="C1048" s="16"/>
    </row>
    <row r="1049" spans="3:3" x14ac:dyDescent="0.3">
      <c r="C1049" s="16"/>
    </row>
    <row r="1050" spans="3:3" x14ac:dyDescent="0.3">
      <c r="C1050" s="16"/>
    </row>
    <row r="1051" spans="3:3" x14ac:dyDescent="0.3">
      <c r="C1051" s="16"/>
    </row>
    <row r="1052" spans="3:3" x14ac:dyDescent="0.3">
      <c r="C1052" s="16"/>
    </row>
    <row r="1053" spans="3:3" x14ac:dyDescent="0.3">
      <c r="C1053" s="16"/>
    </row>
    <row r="1054" spans="3:3" x14ac:dyDescent="0.3">
      <c r="C1054" s="16"/>
    </row>
    <row r="1055" spans="3:3" x14ac:dyDescent="0.3">
      <c r="C1055" s="16"/>
    </row>
    <row r="1056" spans="3:3" x14ac:dyDescent="0.3">
      <c r="C1056" s="16"/>
    </row>
    <row r="1057" spans="3:3" x14ac:dyDescent="0.3">
      <c r="C1057" s="16"/>
    </row>
    <row r="1058" spans="3:3" x14ac:dyDescent="0.3">
      <c r="C1058" s="16"/>
    </row>
    <row r="1059" spans="3:3" x14ac:dyDescent="0.3">
      <c r="C1059" s="16"/>
    </row>
    <row r="1060" spans="3:3" x14ac:dyDescent="0.3">
      <c r="C1060" s="16"/>
    </row>
    <row r="1061" spans="3:3" x14ac:dyDescent="0.3">
      <c r="C1061" s="16"/>
    </row>
    <row r="1062" spans="3:3" x14ac:dyDescent="0.3">
      <c r="C1062" s="16"/>
    </row>
    <row r="1063" spans="3:3" x14ac:dyDescent="0.3">
      <c r="C1063" s="16"/>
    </row>
    <row r="1064" spans="3:3" x14ac:dyDescent="0.3">
      <c r="C1064" s="16"/>
    </row>
    <row r="1065" spans="3:3" x14ac:dyDescent="0.3">
      <c r="C1065" s="16"/>
    </row>
    <row r="1066" spans="3:3" x14ac:dyDescent="0.3">
      <c r="C1066" s="16"/>
    </row>
    <row r="1067" spans="3:3" x14ac:dyDescent="0.3">
      <c r="C1067" s="16"/>
    </row>
    <row r="1068" spans="3:3" x14ac:dyDescent="0.3">
      <c r="C1068" s="16"/>
    </row>
    <row r="1069" spans="3:3" x14ac:dyDescent="0.3">
      <c r="C1069" s="16"/>
    </row>
    <row r="1070" spans="3:3" x14ac:dyDescent="0.3">
      <c r="C1070" s="16"/>
    </row>
    <row r="1071" spans="3:3" x14ac:dyDescent="0.3">
      <c r="C1071" s="16"/>
    </row>
    <row r="1072" spans="3:3" x14ac:dyDescent="0.3">
      <c r="C1072" s="16"/>
    </row>
    <row r="1073" spans="3:3" x14ac:dyDescent="0.3">
      <c r="C1073" s="16"/>
    </row>
    <row r="1074" spans="3:3" x14ac:dyDescent="0.3">
      <c r="C1074" s="16"/>
    </row>
    <row r="1075" spans="3:3" x14ac:dyDescent="0.3">
      <c r="C1075" s="16"/>
    </row>
    <row r="1076" spans="3:3" x14ac:dyDescent="0.3">
      <c r="C1076" s="16"/>
    </row>
    <row r="1077" spans="3:3" x14ac:dyDescent="0.3">
      <c r="C1077" s="16"/>
    </row>
    <row r="1078" spans="3:3" x14ac:dyDescent="0.3">
      <c r="C1078" s="16"/>
    </row>
    <row r="1079" spans="3:3" x14ac:dyDescent="0.3">
      <c r="C1079" s="16"/>
    </row>
    <row r="1080" spans="3:3" x14ac:dyDescent="0.3">
      <c r="C1080" s="16"/>
    </row>
    <row r="1081" spans="3:3" x14ac:dyDescent="0.3">
      <c r="C1081" s="16"/>
    </row>
    <row r="1082" spans="3:3" x14ac:dyDescent="0.3">
      <c r="C1082" s="16"/>
    </row>
    <row r="1083" spans="3:3" x14ac:dyDescent="0.3">
      <c r="C1083" s="16"/>
    </row>
  </sheetData>
  <sheetProtection algorithmName="SHA-512" hashValue="TDK/4MiCijf8L85T+sg7xmHibOQdkpwBLEfhySOg/v591iI2tiVLb7dY39GZZ3mymRvlvgQra9T56IAzSYva9g==" saltValue="BGYgoMJVbnM9fIyFy9h9Ug==" spinCount="100000" sheet="1" objects="1" scenarios="1" selectLockedCells="1" selectUnlockedCells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graf</vt:lpstr>
      <vt:lpstr>a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roberto buzzetti</dc:creator>
  <cp:lastModifiedBy>roberto buzzetti</cp:lastModifiedBy>
  <dcterms:created xsi:type="dcterms:W3CDTF">2020-11-28T17:12:11Z</dcterms:created>
  <dcterms:modified xsi:type="dcterms:W3CDTF">2020-12-07T11:37:12Z</dcterms:modified>
</cp:coreProperties>
</file>